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973" activeTab="0"/>
  </bookViews>
  <sheets>
    <sheet name="Banking Network Summary" sheetId="1" r:id="rId1"/>
    <sheet name="QSPS" sheetId="2" state="hidden" r:id="rId2"/>
    <sheet name="PSA-Quick indicator" sheetId="3" state="hidden" r:id="rId3"/>
    <sheet name="agr new" sheetId="4" state="hidden" r:id="rId4"/>
  </sheets>
  <definedNames>
    <definedName name="_xlnm.Print_Area" localSheetId="0">'Banking Network Summary'!$B$1:$M$50</definedName>
    <definedName name="_xlnm.Print_Area" localSheetId="2">'PSA-Quick indicator'!$B$1:$G$3</definedName>
    <definedName name="_xlnm.Print_Area" localSheetId="1">'QSPS'!$A$1:$L$91</definedName>
    <definedName name="_xlnm.Print_Titles" localSheetId="2">'PSA-Quick indicator'!$1:$1</definedName>
    <definedName name="_xlnm.Print_Titles" localSheetId="1">'QSPS'!$1:$1</definedName>
  </definedNames>
  <calcPr fullCalcOnLoad="1"/>
</workbook>
</file>

<file path=xl/sharedStrings.xml><?xml version="1.0" encoding="utf-8"?>
<sst xmlns="http://schemas.openxmlformats.org/spreadsheetml/2006/main" count="511" uniqueCount="279">
  <si>
    <t>S. No.</t>
  </si>
  <si>
    <t>BANK</t>
  </si>
  <si>
    <t>U</t>
  </si>
  <si>
    <t>SU</t>
  </si>
  <si>
    <t>R</t>
  </si>
  <si>
    <t xml:space="preserve"> S. B. I.</t>
  </si>
  <si>
    <t xml:space="preserve"> P. N. B.</t>
  </si>
  <si>
    <t xml:space="preserve"> UCO Bank</t>
  </si>
  <si>
    <t xml:space="preserve"> C. B. I.</t>
  </si>
  <si>
    <t xml:space="preserve"> Canara Bank</t>
  </si>
  <si>
    <t xml:space="preserve"> P&amp;S Bank</t>
  </si>
  <si>
    <t xml:space="preserve"> Bank of Baroda</t>
  </si>
  <si>
    <t xml:space="preserve"> S. B. P.</t>
  </si>
  <si>
    <t>NIL</t>
  </si>
  <si>
    <t xml:space="preserve"> U. B. I.</t>
  </si>
  <si>
    <t xml:space="preserve"> Syndicate Bank</t>
  </si>
  <si>
    <t xml:space="preserve"> Vijaya Bank</t>
  </si>
  <si>
    <t xml:space="preserve"> O. B. C.</t>
  </si>
  <si>
    <t xml:space="preserve"> B. O. I.</t>
  </si>
  <si>
    <t xml:space="preserve"> Allahabad Bank</t>
  </si>
  <si>
    <t xml:space="preserve"> Dena Bank</t>
  </si>
  <si>
    <t xml:space="preserve"> I. O. B.</t>
  </si>
  <si>
    <t xml:space="preserve"> United Bank</t>
  </si>
  <si>
    <t xml:space="preserve"> J&amp;K Bank</t>
  </si>
  <si>
    <t>Axis Bank</t>
  </si>
  <si>
    <t>J&amp;K GRAMEEN BANK</t>
  </si>
  <si>
    <t xml:space="preserve"> EDB</t>
  </si>
  <si>
    <t>JCC BANK</t>
  </si>
  <si>
    <t xml:space="preserve"> BCC Bank</t>
  </si>
  <si>
    <t xml:space="preserve"> ACC Bank</t>
  </si>
  <si>
    <t xml:space="preserve"> Citizen's Co-op Bank</t>
  </si>
  <si>
    <r>
      <t>1 (</t>
    </r>
    <r>
      <rPr>
        <b/>
        <sz val="10"/>
        <color indexed="8"/>
        <rFont val="Bookman Old Style"/>
        <family val="1"/>
      </rPr>
      <t>with 34 BCAs</t>
    </r>
    <r>
      <rPr>
        <b/>
        <sz val="12"/>
        <color indexed="8"/>
        <rFont val="Bookman Old Style"/>
        <family val="1"/>
      </rPr>
      <t>)</t>
    </r>
  </si>
  <si>
    <t xml:space="preserve"> JKSC Bank</t>
  </si>
  <si>
    <t>SCARD</t>
  </si>
  <si>
    <t xml:space="preserve"> BMC Bank</t>
  </si>
  <si>
    <t xml:space="preserve"> SUB-TOTAL (D)</t>
  </si>
  <si>
    <t>Commercial Banks</t>
  </si>
  <si>
    <t>SUB-TOTAL (Commercial Banks)</t>
  </si>
  <si>
    <t xml:space="preserve"> SUB-TOTAL (RRBs)</t>
  </si>
  <si>
    <t>Branches</t>
  </si>
  <si>
    <t>BCs</t>
  </si>
  <si>
    <t>Other models</t>
  </si>
  <si>
    <t>CENTRAL/STATE COOP. BANKS:</t>
  </si>
  <si>
    <t>TOTAL (All Banks)</t>
  </si>
  <si>
    <t>Deposits</t>
  </si>
  <si>
    <t>Advances</t>
  </si>
  <si>
    <t>FEDERAL BANK</t>
  </si>
  <si>
    <t>KMCB</t>
  </si>
  <si>
    <t>URBAN Coop.Bank</t>
  </si>
  <si>
    <t>Quarter ended March, 2012                                                                                                                                                 Annex IX</t>
  </si>
  <si>
    <t>J&amp;K State</t>
  </si>
  <si>
    <t>Name of State/ UT</t>
  </si>
  <si>
    <t>No. of A/cs</t>
  </si>
  <si>
    <t>Balance O/s</t>
  </si>
  <si>
    <t>No of accounts</t>
  </si>
  <si>
    <t>PRIORITY SECTOR ADVANCES</t>
  </si>
  <si>
    <t xml:space="preserve">Quartrely Return on Priority Sector Advances  </t>
  </si>
  <si>
    <t xml:space="preserve">Amount disbursed </t>
  </si>
  <si>
    <t>Individual farmers</t>
  </si>
  <si>
    <t>Marginal farmers and Small Farmers</t>
  </si>
  <si>
    <t>1.1.1</t>
  </si>
  <si>
    <t>Crop Loans</t>
  </si>
  <si>
    <t>1.1.2</t>
  </si>
  <si>
    <t>Investment Credit</t>
  </si>
  <si>
    <t>1.1.3</t>
  </si>
  <si>
    <t>Loans to Allied actvities</t>
  </si>
  <si>
    <t>1.1.3.1</t>
  </si>
  <si>
    <t>Fisheries</t>
  </si>
  <si>
    <t>1.1.3.2</t>
  </si>
  <si>
    <t>Dairying</t>
  </si>
  <si>
    <t>1.1.3.3</t>
  </si>
  <si>
    <t>Poultry</t>
  </si>
  <si>
    <t>1.1.3.4</t>
  </si>
  <si>
    <t>Others</t>
  </si>
  <si>
    <t>1.2.1</t>
  </si>
  <si>
    <t>1.2.2</t>
  </si>
  <si>
    <t>1.2.3</t>
  </si>
  <si>
    <t>1.2.3.1</t>
  </si>
  <si>
    <t>1.2.3.2</t>
  </si>
  <si>
    <t>1.2.3.4</t>
  </si>
  <si>
    <t>1.2.3.3</t>
  </si>
  <si>
    <t>Institutions</t>
  </si>
  <si>
    <t>1.3.1</t>
  </si>
  <si>
    <t>1.3.2</t>
  </si>
  <si>
    <t>1.3.3</t>
  </si>
  <si>
    <t>1.3.3.1</t>
  </si>
  <si>
    <t>1.3.3.2</t>
  </si>
  <si>
    <t>1.3.3.3</t>
  </si>
  <si>
    <t>1.3.3.4</t>
  </si>
  <si>
    <t>1.4.1</t>
  </si>
  <si>
    <t>1.4.2</t>
  </si>
  <si>
    <t>1.4.3</t>
  </si>
  <si>
    <t>1.4.3.1</t>
  </si>
  <si>
    <t>1.4.3.2</t>
  </si>
  <si>
    <t>1.4.3.3</t>
  </si>
  <si>
    <t>1.4.3.4</t>
  </si>
  <si>
    <t>1.A.</t>
  </si>
  <si>
    <t>Crop loans through KCC</t>
  </si>
  <si>
    <t>Investment Credit through KCC</t>
  </si>
  <si>
    <t>Out of Agriculture</t>
  </si>
  <si>
    <t>Loans to SC</t>
  </si>
  <si>
    <t>Loans to ST</t>
  </si>
  <si>
    <t>Micro Enterprises-1</t>
  </si>
  <si>
    <t>2.1.1</t>
  </si>
  <si>
    <t>Manufacturing</t>
  </si>
  <si>
    <t>2.1.2</t>
  </si>
  <si>
    <t>Services</t>
  </si>
  <si>
    <t>Micro Enterprises-2</t>
  </si>
  <si>
    <t>2.2.1</t>
  </si>
  <si>
    <t>2.2.2</t>
  </si>
  <si>
    <t>Small Enterprises</t>
  </si>
  <si>
    <t>KVIS</t>
  </si>
  <si>
    <t>2.A</t>
  </si>
  <si>
    <t xml:space="preserve">Retail </t>
  </si>
  <si>
    <t>Out of Service Enterprises</t>
  </si>
  <si>
    <t>Educatiional Loans</t>
  </si>
  <si>
    <t>Studies in India</t>
  </si>
  <si>
    <t>Abroad</t>
  </si>
  <si>
    <t>Housing Loans</t>
  </si>
  <si>
    <t>Micro and Small Scale Industries-Directlly by banks</t>
  </si>
  <si>
    <t>2.1.1.1</t>
  </si>
  <si>
    <t>2.1.1.2</t>
  </si>
  <si>
    <t>2.1.2.1</t>
  </si>
  <si>
    <t>2.1.2.2</t>
  </si>
  <si>
    <t>2.1.3</t>
  </si>
  <si>
    <t>2.1.3.1</t>
  </si>
  <si>
    <t>2.1.3.2</t>
  </si>
  <si>
    <t>2.1.4</t>
  </si>
  <si>
    <t>2.2.3</t>
  </si>
  <si>
    <t>2.2.1.1</t>
  </si>
  <si>
    <t>2.2.1.2</t>
  </si>
  <si>
    <t>2.2.2.1</t>
  </si>
  <si>
    <t>2.2.2.2</t>
  </si>
  <si>
    <t>2.2.3.1</t>
  </si>
  <si>
    <t>2.2.3.2</t>
  </si>
  <si>
    <t>Directly  by banks</t>
  </si>
  <si>
    <t>3.1.1</t>
  </si>
  <si>
    <t>3.1.2</t>
  </si>
  <si>
    <t>3.2.1</t>
  </si>
  <si>
    <t>3.2.2</t>
  </si>
  <si>
    <t>2.A.1</t>
  </si>
  <si>
    <t>2.A.2</t>
  </si>
  <si>
    <t>2.A.3</t>
  </si>
  <si>
    <t>Sector Code</t>
  </si>
  <si>
    <t>Sub Sector Code</t>
  </si>
  <si>
    <t>09</t>
  </si>
  <si>
    <t>10</t>
  </si>
  <si>
    <t>11</t>
  </si>
  <si>
    <t>Sl. No</t>
  </si>
  <si>
    <t>Loans through intermedaries (On-lending/Buyouts/Investments in securitised assets)</t>
  </si>
  <si>
    <t>Micro and Small Scale Industries-Through Intermediaries -On-lending/Buyouts/Investments in securitsed assets</t>
  </si>
  <si>
    <t>3.A</t>
  </si>
  <si>
    <t>Out of Education</t>
  </si>
  <si>
    <t>3.A.1</t>
  </si>
  <si>
    <t>3.A.2</t>
  </si>
  <si>
    <t>4.A</t>
  </si>
  <si>
    <t>4.A.1</t>
  </si>
  <si>
    <t>4.A.2</t>
  </si>
  <si>
    <t>Out of Housing loans</t>
  </si>
  <si>
    <t>Micro Credit</t>
  </si>
  <si>
    <t>5.A</t>
  </si>
  <si>
    <t>5.A.1</t>
  </si>
  <si>
    <t>5.A.2</t>
  </si>
  <si>
    <t>Out of micro credit</t>
  </si>
  <si>
    <t>Credit code</t>
  </si>
  <si>
    <t>Advances to agriculture and allied activities</t>
  </si>
  <si>
    <t>Micro and Small Industries</t>
  </si>
  <si>
    <t xml:space="preserve">Education </t>
  </si>
  <si>
    <t xml:space="preserve">Housing </t>
  </si>
  <si>
    <t xml:space="preserve">Other priority Sector </t>
  </si>
  <si>
    <t>Agriculture and allied activities</t>
  </si>
  <si>
    <t>SR</t>
  </si>
  <si>
    <t>Micro and Small Enterprise</t>
  </si>
  <si>
    <t>Total  Priority Sector advances</t>
  </si>
  <si>
    <t>Bank Wise-State Wise</t>
  </si>
  <si>
    <t>Particulars</t>
  </si>
  <si>
    <t>No. of a/c</t>
  </si>
  <si>
    <t>Amt</t>
  </si>
  <si>
    <t>Disbursal during the Quarter</t>
  </si>
  <si>
    <t>Outstanding at the end of the Quarter</t>
  </si>
  <si>
    <t>Quarterly  Return on Agricultural advances</t>
  </si>
  <si>
    <t>Total Agriculture and allied activities</t>
  </si>
  <si>
    <t>Sub-head</t>
  </si>
  <si>
    <t>A</t>
  </si>
  <si>
    <t>B</t>
  </si>
  <si>
    <t>C</t>
  </si>
  <si>
    <t>D</t>
  </si>
  <si>
    <t>E</t>
  </si>
  <si>
    <t>F</t>
  </si>
  <si>
    <t>G</t>
  </si>
  <si>
    <t>Export Credit other than loans to MSE**</t>
  </si>
  <si>
    <t>Agriculture and allied activities-Priority sector</t>
  </si>
  <si>
    <t>Other allied</t>
  </si>
  <si>
    <t>Poultry, Piggery, Bee keeping</t>
  </si>
  <si>
    <t>Minor Irrigation</t>
  </si>
  <si>
    <t>Land Deve &amp; Reclamation</t>
  </si>
  <si>
    <t>Farm Mechanisation</t>
  </si>
  <si>
    <t>Other Inv Credit</t>
  </si>
  <si>
    <t>Agriculture and allied activities-Priority sector- Sub Total</t>
  </si>
  <si>
    <t>Agriculture and allied activities-Non Priority sector-Sub total</t>
  </si>
  <si>
    <t xml:space="preserve">PACS/FSS/LAMPS </t>
  </si>
  <si>
    <t>Out of above,loans through KCC</t>
  </si>
  <si>
    <t>Individual farmers (Other than SF/MF)</t>
  </si>
  <si>
    <t>Loans to Institutions directly by banks</t>
  </si>
  <si>
    <t>Bank Wise</t>
  </si>
  <si>
    <t>Disbursal during the Month</t>
  </si>
  <si>
    <t>Outstanding at the end of the Month</t>
  </si>
  <si>
    <t>Priority Sector Advances  -Quick Indicators-Monthly</t>
  </si>
  <si>
    <t>Out of 1, Through KCC</t>
  </si>
  <si>
    <t>Term Loans (Investment credit)</t>
  </si>
  <si>
    <t>Out of 1, Loans to Farmers benefitting under ADW &amp; DR Scheme 2008</t>
  </si>
  <si>
    <t>Out of Crop loans</t>
  </si>
  <si>
    <t>Paddy</t>
  </si>
  <si>
    <t>Wheat</t>
  </si>
  <si>
    <t>Jawar</t>
  </si>
  <si>
    <t>Bajra</t>
  </si>
  <si>
    <t>Ragi</t>
  </si>
  <si>
    <t>Maize</t>
  </si>
  <si>
    <t>Other Millate</t>
  </si>
  <si>
    <t>Pulses</t>
  </si>
  <si>
    <t>Mustard</t>
  </si>
  <si>
    <t>Groundnut</t>
  </si>
  <si>
    <t>Soyabean</t>
  </si>
  <si>
    <t>Sunflower</t>
  </si>
  <si>
    <t>Other oil seeds</t>
  </si>
  <si>
    <t>Sugarcane</t>
  </si>
  <si>
    <t>Tobacco</t>
  </si>
  <si>
    <t>Jute</t>
  </si>
  <si>
    <t>Vegetables</t>
  </si>
  <si>
    <t>Other Food / Cash Crop</t>
  </si>
  <si>
    <t>Medicinal Plants</t>
  </si>
  <si>
    <t>Loans to Plantation</t>
  </si>
  <si>
    <t>Tea</t>
  </si>
  <si>
    <t>Coffee</t>
  </si>
  <si>
    <t>Rubber</t>
  </si>
  <si>
    <t>Grape</t>
  </si>
  <si>
    <t>Banana</t>
  </si>
  <si>
    <t>Coconut</t>
  </si>
  <si>
    <t>Arecanut</t>
  </si>
  <si>
    <t>Floriculture</t>
  </si>
  <si>
    <t>Mango</t>
  </si>
  <si>
    <t>Apple</t>
  </si>
  <si>
    <t>Spices</t>
  </si>
  <si>
    <t>Other Plant /Horticulture</t>
  </si>
  <si>
    <t>Loan with Interest Subvention</t>
  </si>
  <si>
    <t>Insurance coverwise</t>
  </si>
  <si>
    <t>Loan covered by NAIS</t>
  </si>
  <si>
    <t>Loan covered by other insurance Schemes</t>
  </si>
  <si>
    <t>Restructured/ Rephased</t>
  </si>
  <si>
    <t>Due to Natural Calamity</t>
  </si>
  <si>
    <t>Due to other reasons</t>
  </si>
  <si>
    <t>Schematic Lending</t>
  </si>
  <si>
    <t>Debt swap Scheme</t>
  </si>
  <si>
    <t>NMMI</t>
  </si>
  <si>
    <t>Rural Godown Scheme</t>
  </si>
  <si>
    <t>Cold Storage</t>
  </si>
  <si>
    <t>Agri Clinic and Agri Business Centre</t>
  </si>
  <si>
    <t>Other NABARD Schemes</t>
  </si>
  <si>
    <t>Non peforming accounts</t>
  </si>
  <si>
    <t>Standard</t>
  </si>
  <si>
    <t>Overdue for less than 30 days</t>
  </si>
  <si>
    <t>Overdue for more than 30 days to less than 60days</t>
  </si>
  <si>
    <t>Overdue for more than 60 days to less than 90 days</t>
  </si>
  <si>
    <t>Doubtful</t>
  </si>
  <si>
    <t>Loss</t>
  </si>
  <si>
    <t>CD Ratio</t>
  </si>
  <si>
    <t>Remarks</t>
  </si>
  <si>
    <t>Banking Network-Summary</t>
  </si>
  <si>
    <t>TOTAL</t>
  </si>
  <si>
    <t>Andhra Bank</t>
  </si>
  <si>
    <t>Bank of Maharashtra</t>
  </si>
  <si>
    <t>Corporation Bank</t>
  </si>
  <si>
    <t>Indian Bank</t>
  </si>
  <si>
    <t>HDFC Bank</t>
  </si>
  <si>
    <t>ICICI Bank</t>
  </si>
  <si>
    <t>REGIONAL RURAL BANKS:</t>
  </si>
  <si>
    <t>DUCO Bank</t>
  </si>
  <si>
    <t xml:space="preserve"> </t>
  </si>
  <si>
    <t>…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</si>
</sst>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[$-4009]d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;[Red]0"/>
    <numFmt numFmtId="179" formatCode="0.00_)"/>
    <numFmt numFmtId="180" formatCode="0.000"/>
    <numFmt numFmtId="181" formatCode="00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2"/>
      <color indexed="8"/>
      <name val="Arial Narrow"/>
      <family val="2"/>
    </font>
    <font>
      <sz val="9"/>
      <name val="Arial Black"/>
      <family val="2"/>
    </font>
    <font>
      <sz val="12"/>
      <name val="Arial Black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63"/>
      <name val="Arial"/>
      <family val="2"/>
    </font>
    <font>
      <b/>
      <u val="single"/>
      <sz val="10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u val="single"/>
      <sz val="9"/>
      <name val="Arial Black"/>
      <family val="2"/>
    </font>
    <font>
      <b/>
      <sz val="12"/>
      <name val="Arial Black"/>
      <family val="2"/>
    </font>
    <font>
      <i/>
      <sz val="9"/>
      <name val="Arial Black"/>
      <family val="2"/>
    </font>
    <font>
      <u val="single"/>
      <sz val="12"/>
      <name val="Arial Black"/>
      <family val="2"/>
    </font>
    <font>
      <i/>
      <sz val="12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 style="medium"/>
      <right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45" fillId="20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 horizontal="center"/>
    </xf>
    <xf numFmtId="0" fontId="2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17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3" fillId="0" borderId="28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79" fontId="6" fillId="0" borderId="0" xfId="0" applyNumberFormat="1" applyFont="1" applyBorder="1" applyAlignment="1">
      <alignment/>
    </xf>
    <xf numFmtId="0" fontId="6" fillId="24" borderId="0" xfId="0" applyFont="1" applyFill="1" applyBorder="1" applyAlignment="1">
      <alignment horizontal="right"/>
    </xf>
    <xf numFmtId="17" fontId="25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7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179" fontId="6" fillId="0" borderId="0" xfId="59" applyNumberFormat="1" applyFont="1" applyBorder="1">
      <alignment/>
      <protection/>
    </xf>
    <xf numFmtId="179" fontId="6" fillId="0" borderId="0" xfId="60" applyNumberFormat="1" applyFont="1" applyBorder="1">
      <alignment/>
      <protection/>
    </xf>
    <xf numFmtId="2" fontId="6" fillId="0" borderId="0" xfId="0" applyNumberFormat="1" applyFont="1" applyBorder="1" applyAlignment="1">
      <alignment/>
    </xf>
    <xf numFmtId="179" fontId="6" fillId="0" borderId="0" xfId="60" applyNumberFormat="1" applyFont="1" applyBorder="1" applyAlignment="1">
      <alignment horizontal="right"/>
      <protection/>
    </xf>
    <xf numFmtId="179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19" fillId="24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179" fontId="20" fillId="0" borderId="0" xfId="0" applyNumberFormat="1" applyFont="1" applyBorder="1" applyAlignment="1">
      <alignment/>
    </xf>
    <xf numFmtId="179" fontId="20" fillId="0" borderId="0" xfId="0" applyNumberFormat="1" applyFont="1" applyBorder="1" applyAlignment="1">
      <alignment horizontal="right"/>
    </xf>
    <xf numFmtId="0" fontId="6" fillId="0" borderId="0" xfId="59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29" fillId="24" borderId="0" xfId="0" applyFont="1" applyFill="1" applyBorder="1" applyAlignment="1">
      <alignment/>
    </xf>
    <xf numFmtId="179" fontId="6" fillId="24" borderId="0" xfId="0" applyNumberFormat="1" applyFont="1" applyFill="1" applyBorder="1" applyAlignment="1">
      <alignment horizontal="right"/>
    </xf>
    <xf numFmtId="179" fontId="6" fillId="24" borderId="0" xfId="0" applyNumberFormat="1" applyFont="1" applyFill="1" applyBorder="1" applyAlignment="1">
      <alignment/>
    </xf>
    <xf numFmtId="179" fontId="6" fillId="24" borderId="0" xfId="59" applyNumberFormat="1" applyFont="1" applyFill="1" applyBorder="1">
      <alignment/>
      <protection/>
    </xf>
    <xf numFmtId="179" fontId="6" fillId="24" borderId="0" xfId="60" applyNumberFormat="1" applyFont="1" applyFill="1" applyBorder="1" applyAlignment="1">
      <alignment horizontal="right"/>
      <protection/>
    </xf>
    <xf numFmtId="179" fontId="6" fillId="24" borderId="0" xfId="60" applyNumberFormat="1" applyFont="1" applyFill="1" applyBorder="1">
      <alignment/>
      <protection/>
    </xf>
    <xf numFmtId="0" fontId="20" fillId="24" borderId="0" xfId="0" applyFont="1" applyFill="1" applyBorder="1" applyAlignment="1">
      <alignment/>
    </xf>
    <xf numFmtId="179" fontId="20" fillId="24" borderId="0" xfId="0" applyNumberFormat="1" applyFont="1" applyFill="1" applyBorder="1" applyAlignment="1">
      <alignment/>
    </xf>
    <xf numFmtId="179" fontId="20" fillId="24" borderId="0" xfId="0" applyNumberFormat="1" applyFont="1" applyFill="1" applyBorder="1" applyAlignment="1">
      <alignment horizontal="right"/>
    </xf>
    <xf numFmtId="0" fontId="30" fillId="24" borderId="0" xfId="0" applyFont="1" applyFill="1" applyBorder="1" applyAlignment="1">
      <alignment/>
    </xf>
    <xf numFmtId="0" fontId="12" fillId="24" borderId="0" xfId="0" applyFont="1" applyFill="1" applyBorder="1" applyAlignment="1">
      <alignment horizontal="center"/>
    </xf>
    <xf numFmtId="179" fontId="3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79" fontId="6" fillId="0" borderId="0" xfId="59" applyNumberFormat="1" applyFont="1" applyBorder="1" applyAlignment="1">
      <alignment horizontal="center"/>
      <protection/>
    </xf>
    <xf numFmtId="179" fontId="6" fillId="0" borderId="0" xfId="0" applyNumberFormat="1" applyFont="1" applyBorder="1" applyAlignment="1">
      <alignment horizontal="center"/>
    </xf>
    <xf numFmtId="179" fontId="20" fillId="0" borderId="0" xfId="0" applyNumberFormat="1" applyFont="1" applyBorder="1" applyAlignment="1">
      <alignment horizontal="center"/>
    </xf>
    <xf numFmtId="179" fontId="6" fillId="24" borderId="0" xfId="0" applyNumberFormat="1" applyFont="1" applyFill="1" applyBorder="1" applyAlignment="1">
      <alignment horizontal="center"/>
    </xf>
    <xf numFmtId="179" fontId="20" fillId="24" borderId="0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7" fillId="0" borderId="35" xfId="0" applyFont="1" applyFill="1" applyBorder="1" applyAlignment="1">
      <alignment/>
    </xf>
    <xf numFmtId="0" fontId="18" fillId="0" borderId="36" xfId="0" applyFont="1" applyFill="1" applyBorder="1" applyAlignment="1">
      <alignment horizontal="center"/>
    </xf>
    <xf numFmtId="0" fontId="17" fillId="0" borderId="38" xfId="0" applyFont="1" applyFill="1" applyBorder="1" applyAlignment="1">
      <alignment/>
    </xf>
    <xf numFmtId="17" fontId="22" fillId="0" borderId="39" xfId="0" applyNumberFormat="1" applyFont="1" applyFill="1" applyBorder="1" applyAlignment="1">
      <alignment horizontal="center" vertical="top"/>
    </xf>
    <xf numFmtId="179" fontId="17" fillId="0" borderId="39" xfId="0" applyNumberFormat="1" applyFont="1" applyFill="1" applyBorder="1" applyAlignment="1">
      <alignment/>
    </xf>
    <xf numFmtId="0" fontId="0" fillId="24" borderId="39" xfId="0" applyFill="1" applyBorder="1" applyAlignment="1">
      <alignment horizontal="center"/>
    </xf>
    <xf numFmtId="0" fontId="17" fillId="0" borderId="39" xfId="0" applyFont="1" applyFill="1" applyBorder="1" applyAlignment="1">
      <alignment/>
    </xf>
    <xf numFmtId="0" fontId="17" fillId="0" borderId="40" xfId="0" applyFont="1" applyFill="1" applyBorder="1" applyAlignment="1">
      <alignment/>
    </xf>
    <xf numFmtId="0" fontId="3" fillId="0" borderId="41" xfId="0" applyFont="1" applyFill="1" applyBorder="1" applyAlignment="1">
      <alignment horizontal="center" vertical="top"/>
    </xf>
    <xf numFmtId="0" fontId="0" fillId="24" borderId="39" xfId="0" applyFill="1" applyBorder="1" applyAlignment="1">
      <alignment/>
    </xf>
    <xf numFmtId="0" fontId="3" fillId="0" borderId="42" xfId="0" applyFont="1" applyFill="1" applyBorder="1" applyAlignment="1">
      <alignment horizontal="center" vertical="top"/>
    </xf>
    <xf numFmtId="0" fontId="0" fillId="24" borderId="42" xfId="0" applyFill="1" applyBorder="1" applyAlignment="1">
      <alignment horizontal="center"/>
    </xf>
    <xf numFmtId="0" fontId="11" fillId="24" borderId="31" xfId="0" applyFont="1" applyFill="1" applyBorder="1" applyAlignment="1">
      <alignment horizontal="center"/>
    </xf>
    <xf numFmtId="0" fontId="11" fillId="24" borderId="3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top"/>
    </xf>
    <xf numFmtId="0" fontId="17" fillId="0" borderId="35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49" fillId="24" borderId="0" xfId="0" applyFont="1" applyFill="1" applyAlignment="1">
      <alignment/>
    </xf>
    <xf numFmtId="0" fontId="12" fillId="0" borderId="37" xfId="0" applyFont="1" applyFill="1" applyBorder="1" applyAlignment="1">
      <alignment horizontal="center"/>
    </xf>
    <xf numFmtId="0" fontId="3" fillId="0" borderId="43" xfId="0" applyFont="1" applyFill="1" applyBorder="1" applyAlignment="1">
      <alignment/>
    </xf>
    <xf numFmtId="0" fontId="11" fillId="24" borderId="34" xfId="0" applyFont="1" applyFill="1" applyBorder="1" applyAlignment="1">
      <alignment horizontal="center"/>
    </xf>
    <xf numFmtId="0" fontId="23" fillId="0" borderId="44" xfId="0" applyFont="1" applyFill="1" applyBorder="1" applyAlignment="1">
      <alignment/>
    </xf>
    <xf numFmtId="0" fontId="11" fillId="24" borderId="32" xfId="0" applyFont="1" applyFill="1" applyBorder="1" applyAlignment="1">
      <alignment horizontal="center"/>
    </xf>
    <xf numFmtId="0" fontId="11" fillId="24" borderId="39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22" fillId="0" borderId="44" xfId="0" applyFont="1" applyFill="1" applyBorder="1" applyAlignment="1">
      <alignment/>
    </xf>
    <xf numFmtId="0" fontId="11" fillId="24" borderId="40" xfId="0" applyFont="1" applyFill="1" applyBorder="1" applyAlignment="1">
      <alignment horizontal="center"/>
    </xf>
    <xf numFmtId="2" fontId="17" fillId="0" borderId="39" xfId="0" applyNumberFormat="1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2" fillId="24" borderId="46" xfId="0" applyFont="1" applyFill="1" applyBorder="1" applyAlignment="1">
      <alignment/>
    </xf>
    <xf numFmtId="0" fontId="2" fillId="24" borderId="47" xfId="0" applyFont="1" applyFill="1" applyBorder="1" applyAlignment="1">
      <alignment/>
    </xf>
    <xf numFmtId="0" fontId="15" fillId="0" borderId="35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3" fillId="0" borderId="48" xfId="0" applyFont="1" applyFill="1" applyBorder="1" applyAlignment="1">
      <alignment/>
    </xf>
    <xf numFmtId="0" fontId="24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2" fillId="24" borderId="48" xfId="0" applyFont="1" applyFill="1" applyBorder="1" applyAlignment="1">
      <alignment/>
    </xf>
    <xf numFmtId="0" fontId="2" fillId="24" borderId="50" xfId="0" applyFont="1" applyFill="1" applyBorder="1" applyAlignment="1">
      <alignment/>
    </xf>
    <xf numFmtId="0" fontId="19" fillId="0" borderId="51" xfId="0" applyFont="1" applyFill="1" applyBorder="1" applyAlignment="1">
      <alignment horizontal="left"/>
    </xf>
    <xf numFmtId="0" fontId="15" fillId="0" borderId="38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left"/>
    </xf>
    <xf numFmtId="2" fontId="17" fillId="0" borderId="40" xfId="0" applyNumberFormat="1" applyFont="1" applyFill="1" applyBorder="1" applyAlignment="1">
      <alignment/>
    </xf>
    <xf numFmtId="179" fontId="3" fillId="0" borderId="39" xfId="59" applyNumberFormat="1" applyFont="1" applyBorder="1">
      <alignment/>
      <protection/>
    </xf>
    <xf numFmtId="179" fontId="3" fillId="0" borderId="40" xfId="59" applyNumberFormat="1" applyFont="1" applyBorder="1">
      <alignment/>
      <protection/>
    </xf>
    <xf numFmtId="0" fontId="3" fillId="0" borderId="1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1" xfId="0" applyFont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0" borderId="31" xfId="59" applyNumberFormat="1" applyFont="1" applyBorder="1">
      <alignment/>
      <protection/>
    </xf>
    <xf numFmtId="0" fontId="3" fillId="0" borderId="13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3" xfId="0" applyFont="1" applyBorder="1" applyAlignment="1">
      <alignment/>
    </xf>
    <xf numFmtId="179" fontId="3" fillId="0" borderId="54" xfId="0" applyNumberFormat="1" applyFont="1" applyBorder="1" applyAlignment="1">
      <alignment/>
    </xf>
    <xf numFmtId="179" fontId="3" fillId="0" borderId="33" xfId="0" applyNumberFormat="1" applyFont="1" applyBorder="1" applyAlignment="1">
      <alignment/>
    </xf>
    <xf numFmtId="179" fontId="3" fillId="0" borderId="33" xfId="59" applyNumberFormat="1" applyFont="1" applyBorder="1">
      <alignment/>
      <protection/>
    </xf>
    <xf numFmtId="0" fontId="3" fillId="0" borderId="30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 horizontal="right"/>
    </xf>
    <xf numFmtId="0" fontId="3" fillId="0" borderId="34" xfId="0" applyFont="1" applyBorder="1" applyAlignment="1">
      <alignment/>
    </xf>
    <xf numFmtId="179" fontId="3" fillId="0" borderId="34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34" xfId="0" applyFont="1" applyBorder="1" applyAlignment="1">
      <alignment/>
    </xf>
    <xf numFmtId="179" fontId="3" fillId="0" borderId="34" xfId="59" applyNumberFormat="1" applyFont="1" applyBorder="1">
      <alignment/>
      <protection/>
    </xf>
    <xf numFmtId="179" fontId="3" fillId="0" borderId="32" xfId="59" applyNumberFormat="1" applyFont="1" applyBorder="1">
      <alignment/>
      <protection/>
    </xf>
    <xf numFmtId="0" fontId="3" fillId="24" borderId="37" xfId="0" applyFont="1" applyFill="1" applyBorder="1" applyAlignment="1">
      <alignment/>
    </xf>
    <xf numFmtId="0" fontId="3" fillId="24" borderId="34" xfId="0" applyFont="1" applyFill="1" applyBorder="1" applyAlignment="1">
      <alignment/>
    </xf>
    <xf numFmtId="179" fontId="3" fillId="24" borderId="34" xfId="0" applyNumberFormat="1" applyFont="1" applyFill="1" applyBorder="1" applyAlignment="1">
      <alignment/>
    </xf>
    <xf numFmtId="0" fontId="3" fillId="0" borderId="13" xfId="0" applyFont="1" applyBorder="1" applyAlignment="1">
      <alignment horizontal="right"/>
    </xf>
    <xf numFmtId="0" fontId="3" fillId="24" borderId="13" xfId="0" applyFont="1" applyFill="1" applyBorder="1" applyAlignment="1">
      <alignment/>
    </xf>
    <xf numFmtId="0" fontId="3" fillId="24" borderId="30" xfId="0" applyFont="1" applyFill="1" applyBorder="1" applyAlignment="1">
      <alignment horizontal="right"/>
    </xf>
    <xf numFmtId="0" fontId="3" fillId="24" borderId="33" xfId="0" applyFont="1" applyFill="1" applyBorder="1" applyAlignment="1">
      <alignment/>
    </xf>
    <xf numFmtId="179" fontId="3" fillId="24" borderId="33" xfId="0" applyNumberFormat="1" applyFont="1" applyFill="1" applyBorder="1" applyAlignment="1">
      <alignment/>
    </xf>
    <xf numFmtId="0" fontId="3" fillId="24" borderId="55" xfId="0" applyFont="1" applyFill="1" applyBorder="1" applyAlignment="1">
      <alignment horizontal="right"/>
    </xf>
    <xf numFmtId="0" fontId="3" fillId="24" borderId="34" xfId="0" applyFont="1" applyFill="1" applyBorder="1" applyAlignment="1">
      <alignment/>
    </xf>
    <xf numFmtId="179" fontId="3" fillId="24" borderId="34" xfId="0" applyNumberFormat="1" applyFont="1" applyFill="1" applyBorder="1" applyAlignment="1">
      <alignment/>
    </xf>
    <xf numFmtId="0" fontId="21" fillId="24" borderId="16" xfId="0" applyFont="1" applyFill="1" applyBorder="1" applyAlignment="1">
      <alignment horizontal="left"/>
    </xf>
    <xf numFmtId="0" fontId="3" fillId="24" borderId="42" xfId="0" applyFont="1" applyFill="1" applyBorder="1" applyAlignment="1">
      <alignment horizontal="center" vertical="top"/>
    </xf>
    <xf numFmtId="0" fontId="3" fillId="24" borderId="40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24" borderId="56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3" fillId="24" borderId="3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center" vertical="top"/>
    </xf>
    <xf numFmtId="0" fontId="3" fillId="0" borderId="4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57" xfId="0" applyFont="1" applyFill="1" applyBorder="1" applyAlignment="1">
      <alignment horizontal="center" vertical="top"/>
    </xf>
    <xf numFmtId="0" fontId="3" fillId="0" borderId="58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84" xfId="59"/>
    <cellStyle name="Normal 8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16"/>
  <sheetViews>
    <sheetView tabSelected="1" zoomScalePageLayoutView="0" workbookViewId="0" topLeftCell="A40">
      <selection activeCell="J30" sqref="J30"/>
    </sheetView>
  </sheetViews>
  <sheetFormatPr defaultColWidth="9.140625" defaultRowHeight="12.75"/>
  <cols>
    <col min="1" max="1" width="2.00390625" style="50" customWidth="1"/>
    <col min="2" max="2" width="6.28125" style="52" customWidth="1"/>
    <col min="3" max="3" width="28.7109375" style="50" customWidth="1"/>
    <col min="4" max="4" width="8.28125" style="50" customWidth="1"/>
    <col min="5" max="5" width="8.7109375" style="50" customWidth="1"/>
    <col min="6" max="6" width="8.421875" style="50" customWidth="1"/>
    <col min="7" max="7" width="10.00390625" style="50" customWidth="1"/>
    <col min="8" max="8" width="21.140625" style="52" customWidth="1"/>
    <col min="9" max="9" width="9.7109375" style="52" customWidth="1"/>
    <col min="10" max="10" width="13.7109375" style="50" customWidth="1"/>
    <col min="11" max="11" width="13.28125" style="50" customWidth="1"/>
    <col min="12" max="12" width="11.421875" style="50" customWidth="1"/>
    <col min="13" max="13" width="17.00390625" style="52" customWidth="1"/>
    <col min="14" max="16384" width="9.140625" style="50" customWidth="1"/>
  </cols>
  <sheetData>
    <row r="1" ht="21" thickBot="1">
      <c r="G1" s="156" t="s">
        <v>50</v>
      </c>
    </row>
    <row r="2" spans="2:13" ht="18.75" customHeight="1" thickBot="1">
      <c r="B2" s="223" t="s">
        <v>267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2:13" ht="16.5" customHeight="1" thickBot="1">
      <c r="B3" s="226" t="s">
        <v>49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8"/>
    </row>
    <row r="4" spans="2:13" ht="15.75" customHeight="1" thickBot="1">
      <c r="B4" s="229" t="s">
        <v>0</v>
      </c>
      <c r="C4" s="229" t="s">
        <v>1</v>
      </c>
      <c r="D4" s="231" t="s">
        <v>39</v>
      </c>
      <c r="E4" s="232"/>
      <c r="F4" s="232"/>
      <c r="G4" s="233"/>
      <c r="H4" s="234" t="s">
        <v>40</v>
      </c>
      <c r="I4" s="235" t="s">
        <v>41</v>
      </c>
      <c r="J4" s="144" t="s">
        <v>44</v>
      </c>
      <c r="K4" s="146" t="s">
        <v>45</v>
      </c>
      <c r="L4" s="150" t="s">
        <v>265</v>
      </c>
      <c r="M4" s="221" t="s">
        <v>266</v>
      </c>
    </row>
    <row r="5" spans="2:13" ht="16.5" thickBot="1">
      <c r="B5" s="230"/>
      <c r="C5" s="230"/>
      <c r="D5" s="76" t="s">
        <v>2</v>
      </c>
      <c r="E5" s="77" t="s">
        <v>3</v>
      </c>
      <c r="F5" s="77" t="s">
        <v>4</v>
      </c>
      <c r="G5" s="78" t="s">
        <v>268</v>
      </c>
      <c r="H5" s="230"/>
      <c r="I5" s="236"/>
      <c r="J5" s="139">
        <v>40969</v>
      </c>
      <c r="K5" s="139">
        <v>40969</v>
      </c>
      <c r="L5" s="139">
        <v>40969</v>
      </c>
      <c r="M5" s="222"/>
    </row>
    <row r="6" spans="2:13" ht="15.75" thickBot="1">
      <c r="B6" s="220" t="s">
        <v>36</v>
      </c>
      <c r="C6" s="64"/>
      <c r="D6" s="61"/>
      <c r="E6" s="62"/>
      <c r="F6" s="62"/>
      <c r="G6" s="63"/>
      <c r="H6" s="132"/>
      <c r="I6" s="141"/>
      <c r="J6" s="145"/>
      <c r="K6" s="145"/>
      <c r="L6" s="145"/>
      <c r="M6" s="147"/>
    </row>
    <row r="7" spans="2:13" ht="15.75">
      <c r="B7" s="55">
        <v>1</v>
      </c>
      <c r="C7" s="69" t="s">
        <v>23</v>
      </c>
      <c r="D7" s="188">
        <v>115</v>
      </c>
      <c r="E7" s="189">
        <v>109</v>
      </c>
      <c r="F7" s="189">
        <v>272</v>
      </c>
      <c r="G7" s="190">
        <f aca="true" t="shared" si="0" ref="G7:G31">SUM(D7:F7)</f>
        <v>496</v>
      </c>
      <c r="H7" s="246">
        <v>440</v>
      </c>
      <c r="I7" s="127" t="s">
        <v>278</v>
      </c>
      <c r="J7" s="191">
        <v>35308.34</v>
      </c>
      <c r="K7" s="191">
        <v>12692.04</v>
      </c>
      <c r="L7" s="192">
        <f>K7/J7*100</f>
        <v>35.946294841388756</v>
      </c>
      <c r="M7" s="148" t="s">
        <v>278</v>
      </c>
    </row>
    <row r="8" spans="2:13" s="51" customFormat="1" ht="18.75" customHeight="1">
      <c r="B8" s="56">
        <v>2</v>
      </c>
      <c r="C8" s="70" t="s">
        <v>5</v>
      </c>
      <c r="D8" s="193">
        <v>45</v>
      </c>
      <c r="E8" s="194">
        <v>36</v>
      </c>
      <c r="F8" s="194">
        <v>72</v>
      </c>
      <c r="G8" s="195">
        <f t="shared" si="0"/>
        <v>153</v>
      </c>
      <c r="H8" s="247">
        <v>95</v>
      </c>
      <c r="I8" s="128" t="s">
        <v>278</v>
      </c>
      <c r="J8" s="196">
        <v>7321.26</v>
      </c>
      <c r="K8" s="197">
        <v>1899.16</v>
      </c>
      <c r="L8" s="198">
        <f>K8/J8*100</f>
        <v>25.94034360205757</v>
      </c>
      <c r="M8" s="149" t="s">
        <v>278</v>
      </c>
    </row>
    <row r="9" spans="2:13" ht="15.75">
      <c r="B9" s="56">
        <v>3</v>
      </c>
      <c r="C9" s="70" t="s">
        <v>6</v>
      </c>
      <c r="D9" s="193">
        <v>33</v>
      </c>
      <c r="E9" s="194">
        <v>27</v>
      </c>
      <c r="F9" s="194">
        <v>29</v>
      </c>
      <c r="G9" s="195">
        <f t="shared" si="0"/>
        <v>89</v>
      </c>
      <c r="H9" s="248" t="s">
        <v>31</v>
      </c>
      <c r="I9" s="129" t="s">
        <v>278</v>
      </c>
      <c r="J9" s="197">
        <v>3407.91</v>
      </c>
      <c r="K9" s="197">
        <v>858.39</v>
      </c>
      <c r="L9" s="198">
        <f aca="true" t="shared" si="1" ref="L9:L50">K9/J9*100</f>
        <v>25.188165180418498</v>
      </c>
      <c r="M9" s="149" t="s">
        <v>278</v>
      </c>
    </row>
    <row r="10" spans="2:13" ht="15.75">
      <c r="B10" s="56">
        <v>4</v>
      </c>
      <c r="C10" s="70" t="s">
        <v>7</v>
      </c>
      <c r="D10" s="193">
        <v>9</v>
      </c>
      <c r="E10" s="194">
        <v>0</v>
      </c>
      <c r="F10" s="194">
        <v>4</v>
      </c>
      <c r="G10" s="195">
        <f t="shared" si="0"/>
        <v>13</v>
      </c>
      <c r="H10" s="134" t="s">
        <v>278</v>
      </c>
      <c r="I10" s="129" t="s">
        <v>278</v>
      </c>
      <c r="J10" s="197">
        <v>374.86</v>
      </c>
      <c r="K10" s="197">
        <v>135.34</v>
      </c>
      <c r="L10" s="198">
        <f t="shared" si="1"/>
        <v>36.10414554767113</v>
      </c>
      <c r="M10" s="149" t="s">
        <v>278</v>
      </c>
    </row>
    <row r="11" spans="2:13" ht="15.75">
      <c r="B11" s="56">
        <v>5</v>
      </c>
      <c r="C11" s="70" t="s">
        <v>8</v>
      </c>
      <c r="D11" s="193">
        <v>8</v>
      </c>
      <c r="E11" s="194">
        <v>5</v>
      </c>
      <c r="F11" s="194">
        <v>4</v>
      </c>
      <c r="G11" s="195">
        <f t="shared" si="0"/>
        <v>17</v>
      </c>
      <c r="H11" s="134" t="s">
        <v>278</v>
      </c>
      <c r="I11" s="129" t="s">
        <v>278</v>
      </c>
      <c r="J11" s="197">
        <v>345.61</v>
      </c>
      <c r="K11" s="197">
        <v>121.98</v>
      </c>
      <c r="L11" s="198">
        <f t="shared" si="1"/>
        <v>35.294117647058826</v>
      </c>
      <c r="M11" s="149" t="s">
        <v>278</v>
      </c>
    </row>
    <row r="12" spans="2:13" s="51" customFormat="1" ht="15.75">
      <c r="B12" s="56">
        <v>6</v>
      </c>
      <c r="C12" s="70" t="s">
        <v>9</v>
      </c>
      <c r="D12" s="193">
        <v>6</v>
      </c>
      <c r="E12" s="194">
        <v>4</v>
      </c>
      <c r="F12" s="199">
        <v>1</v>
      </c>
      <c r="G12" s="195">
        <f t="shared" si="0"/>
        <v>11</v>
      </c>
      <c r="H12" s="134" t="s">
        <v>278</v>
      </c>
      <c r="I12" s="129" t="s">
        <v>278</v>
      </c>
      <c r="J12" s="197">
        <v>297.55</v>
      </c>
      <c r="K12" s="197">
        <v>145.83</v>
      </c>
      <c r="L12" s="198">
        <f t="shared" si="1"/>
        <v>49.01025037808772</v>
      </c>
      <c r="M12" s="149" t="s">
        <v>278</v>
      </c>
    </row>
    <row r="13" spans="2:13" ht="15.75">
      <c r="B13" s="56">
        <v>7</v>
      </c>
      <c r="C13" s="70" t="s">
        <v>10</v>
      </c>
      <c r="D13" s="193">
        <v>6</v>
      </c>
      <c r="E13" s="194">
        <v>5</v>
      </c>
      <c r="F13" s="194">
        <v>3</v>
      </c>
      <c r="G13" s="195">
        <f t="shared" si="0"/>
        <v>14</v>
      </c>
      <c r="H13" s="134" t="s">
        <v>278</v>
      </c>
      <c r="I13" s="129" t="s">
        <v>278</v>
      </c>
      <c r="J13" s="197">
        <v>343</v>
      </c>
      <c r="K13" s="197">
        <v>222.77</v>
      </c>
      <c r="L13" s="198">
        <f t="shared" si="1"/>
        <v>64.94752186588921</v>
      </c>
      <c r="M13" s="149" t="s">
        <v>278</v>
      </c>
    </row>
    <row r="14" spans="2:13" ht="15.75">
      <c r="B14" s="56">
        <v>8</v>
      </c>
      <c r="C14" s="70" t="s">
        <v>11</v>
      </c>
      <c r="D14" s="193">
        <v>4</v>
      </c>
      <c r="E14" s="199">
        <v>1</v>
      </c>
      <c r="F14" s="199">
        <v>0</v>
      </c>
      <c r="G14" s="195">
        <f t="shared" si="0"/>
        <v>5</v>
      </c>
      <c r="H14" s="134" t="s">
        <v>278</v>
      </c>
      <c r="I14" s="129" t="s">
        <v>278</v>
      </c>
      <c r="J14" s="197">
        <v>124.4</v>
      </c>
      <c r="K14" s="197">
        <v>42.62</v>
      </c>
      <c r="L14" s="198">
        <f t="shared" si="1"/>
        <v>34.2604501607717</v>
      </c>
      <c r="M14" s="149" t="s">
        <v>278</v>
      </c>
    </row>
    <row r="15" spans="2:13" ht="15.75">
      <c r="B15" s="56">
        <v>9</v>
      </c>
      <c r="C15" s="70" t="s">
        <v>12</v>
      </c>
      <c r="D15" s="193">
        <v>1</v>
      </c>
      <c r="E15" s="199">
        <v>4</v>
      </c>
      <c r="F15" s="199" t="s">
        <v>13</v>
      </c>
      <c r="G15" s="195">
        <f t="shared" si="0"/>
        <v>5</v>
      </c>
      <c r="H15" s="134" t="s">
        <v>278</v>
      </c>
      <c r="I15" s="129" t="s">
        <v>278</v>
      </c>
      <c r="J15" s="197">
        <v>139.07</v>
      </c>
      <c r="K15" s="197">
        <v>125.11</v>
      </c>
      <c r="L15" s="198">
        <f t="shared" si="1"/>
        <v>89.96188969583663</v>
      </c>
      <c r="M15" s="149" t="s">
        <v>278</v>
      </c>
    </row>
    <row r="16" spans="2:13" ht="15.75">
      <c r="B16" s="56">
        <v>10</v>
      </c>
      <c r="C16" s="70" t="s">
        <v>14</v>
      </c>
      <c r="D16" s="193">
        <v>4</v>
      </c>
      <c r="E16" s="199">
        <v>3</v>
      </c>
      <c r="F16" s="194">
        <v>1</v>
      </c>
      <c r="G16" s="195">
        <f t="shared" si="0"/>
        <v>8</v>
      </c>
      <c r="H16" s="134" t="s">
        <v>278</v>
      </c>
      <c r="I16" s="129" t="s">
        <v>278</v>
      </c>
      <c r="J16" s="197">
        <v>315.25</v>
      </c>
      <c r="K16" s="197">
        <v>90.75</v>
      </c>
      <c r="L16" s="198">
        <f t="shared" si="1"/>
        <v>28.786677240285485</v>
      </c>
      <c r="M16" s="149" t="s">
        <v>278</v>
      </c>
    </row>
    <row r="17" spans="2:13" ht="15.75">
      <c r="B17" s="56">
        <v>11</v>
      </c>
      <c r="C17" s="70" t="s">
        <v>15</v>
      </c>
      <c r="D17" s="193">
        <v>2</v>
      </c>
      <c r="E17" s="199" t="s">
        <v>13</v>
      </c>
      <c r="F17" s="199" t="s">
        <v>13</v>
      </c>
      <c r="G17" s="195">
        <f t="shared" si="0"/>
        <v>2</v>
      </c>
      <c r="H17" s="134" t="s">
        <v>278</v>
      </c>
      <c r="I17" s="129" t="s">
        <v>278</v>
      </c>
      <c r="J17" s="197">
        <v>42.43</v>
      </c>
      <c r="K17" s="197">
        <v>83.78</v>
      </c>
      <c r="L17" s="198">
        <f t="shared" si="1"/>
        <v>197.4546311572001</v>
      </c>
      <c r="M17" s="149" t="s">
        <v>278</v>
      </c>
    </row>
    <row r="18" spans="2:13" ht="17.25" customHeight="1">
      <c r="B18" s="56">
        <v>12</v>
      </c>
      <c r="C18" s="70" t="s">
        <v>16</v>
      </c>
      <c r="D18" s="193">
        <v>3</v>
      </c>
      <c r="E18" s="199">
        <v>0</v>
      </c>
      <c r="F18" s="199">
        <v>0</v>
      </c>
      <c r="G18" s="195">
        <f t="shared" si="0"/>
        <v>3</v>
      </c>
      <c r="H18" s="134" t="s">
        <v>278</v>
      </c>
      <c r="I18" s="129" t="s">
        <v>278</v>
      </c>
      <c r="J18" s="197">
        <v>84</v>
      </c>
      <c r="K18" s="197">
        <v>15.52</v>
      </c>
      <c r="L18" s="198">
        <f t="shared" si="1"/>
        <v>18.476190476190478</v>
      </c>
      <c r="M18" s="149" t="s">
        <v>278</v>
      </c>
    </row>
    <row r="19" spans="2:13" s="53" customFormat="1" ht="15.75">
      <c r="B19" s="56">
        <v>13</v>
      </c>
      <c r="C19" s="70" t="s">
        <v>17</v>
      </c>
      <c r="D19" s="193">
        <v>7</v>
      </c>
      <c r="E19" s="194">
        <v>3</v>
      </c>
      <c r="F19" s="194">
        <v>5</v>
      </c>
      <c r="G19" s="195">
        <f t="shared" si="0"/>
        <v>15</v>
      </c>
      <c r="H19" s="134" t="s">
        <v>278</v>
      </c>
      <c r="I19" s="129" t="s">
        <v>278</v>
      </c>
      <c r="J19" s="197">
        <v>369.47</v>
      </c>
      <c r="K19" s="197">
        <v>86.15</v>
      </c>
      <c r="L19" s="198">
        <f t="shared" si="1"/>
        <v>23.317184074485073</v>
      </c>
      <c r="M19" s="149" t="s">
        <v>278</v>
      </c>
    </row>
    <row r="20" spans="2:13" ht="15.75">
      <c r="B20" s="56">
        <v>14</v>
      </c>
      <c r="C20" s="70" t="s">
        <v>18</v>
      </c>
      <c r="D20" s="193">
        <v>6</v>
      </c>
      <c r="E20" s="199">
        <v>1</v>
      </c>
      <c r="F20" s="199" t="s">
        <v>13</v>
      </c>
      <c r="G20" s="195">
        <f t="shared" si="0"/>
        <v>7</v>
      </c>
      <c r="H20" s="134" t="s">
        <v>278</v>
      </c>
      <c r="I20" s="129" t="s">
        <v>278</v>
      </c>
      <c r="J20" s="197">
        <v>314.53</v>
      </c>
      <c r="K20" s="197">
        <v>113.8</v>
      </c>
      <c r="L20" s="198">
        <f t="shared" si="1"/>
        <v>36.18096842908467</v>
      </c>
      <c r="M20" s="149" t="s">
        <v>278</v>
      </c>
    </row>
    <row r="21" spans="2:13" ht="15.75">
      <c r="B21" s="56">
        <v>15</v>
      </c>
      <c r="C21" s="70" t="s">
        <v>19</v>
      </c>
      <c r="D21" s="193">
        <v>3</v>
      </c>
      <c r="E21" s="199" t="s">
        <v>13</v>
      </c>
      <c r="F21" s="199">
        <v>1</v>
      </c>
      <c r="G21" s="195">
        <f t="shared" si="0"/>
        <v>4</v>
      </c>
      <c r="H21" s="134" t="s">
        <v>278</v>
      </c>
      <c r="I21" s="129" t="s">
        <v>278</v>
      </c>
      <c r="J21" s="197">
        <v>190.22</v>
      </c>
      <c r="K21" s="197">
        <v>114.78</v>
      </c>
      <c r="L21" s="198">
        <f t="shared" si="1"/>
        <v>60.34065818525918</v>
      </c>
      <c r="M21" s="149" t="s">
        <v>278</v>
      </c>
    </row>
    <row r="22" spans="2:13" ht="15.75">
      <c r="B22" s="56">
        <v>16</v>
      </c>
      <c r="C22" s="70" t="s">
        <v>20</v>
      </c>
      <c r="D22" s="193">
        <v>3</v>
      </c>
      <c r="E22" s="199" t="s">
        <v>13</v>
      </c>
      <c r="F22" s="199" t="s">
        <v>13</v>
      </c>
      <c r="G22" s="195">
        <f t="shared" si="0"/>
        <v>3</v>
      </c>
      <c r="H22" s="134" t="s">
        <v>278</v>
      </c>
      <c r="I22" s="129" t="s">
        <v>278</v>
      </c>
      <c r="J22" s="197">
        <v>21.39</v>
      </c>
      <c r="K22" s="197">
        <v>4</v>
      </c>
      <c r="L22" s="198">
        <f t="shared" si="1"/>
        <v>18.700327255726975</v>
      </c>
      <c r="M22" s="149" t="s">
        <v>278</v>
      </c>
    </row>
    <row r="23" spans="2:13" ht="15.75">
      <c r="B23" s="56">
        <v>17</v>
      </c>
      <c r="C23" s="70" t="s">
        <v>21</v>
      </c>
      <c r="D23" s="193">
        <v>3</v>
      </c>
      <c r="E23" s="199" t="s">
        <v>13</v>
      </c>
      <c r="F23" s="199" t="s">
        <v>13</v>
      </c>
      <c r="G23" s="195">
        <f t="shared" si="0"/>
        <v>3</v>
      </c>
      <c r="H23" s="134" t="s">
        <v>278</v>
      </c>
      <c r="I23" s="129" t="s">
        <v>278</v>
      </c>
      <c r="J23" s="197">
        <v>63.58</v>
      </c>
      <c r="K23" s="197">
        <v>39.59</v>
      </c>
      <c r="L23" s="198">
        <f t="shared" si="1"/>
        <v>62.2680088078012</v>
      </c>
      <c r="M23" s="149" t="s">
        <v>278</v>
      </c>
    </row>
    <row r="24" spans="2:13" ht="15.75">
      <c r="B24" s="57">
        <v>18</v>
      </c>
      <c r="C24" s="70" t="s">
        <v>22</v>
      </c>
      <c r="D24" s="193">
        <v>1</v>
      </c>
      <c r="E24" s="199" t="s">
        <v>13</v>
      </c>
      <c r="F24" s="199" t="s">
        <v>13</v>
      </c>
      <c r="G24" s="195">
        <f t="shared" si="0"/>
        <v>1</v>
      </c>
      <c r="H24" s="134" t="s">
        <v>278</v>
      </c>
      <c r="I24" s="129" t="s">
        <v>278</v>
      </c>
      <c r="J24" s="197">
        <v>23.19</v>
      </c>
      <c r="K24" s="197">
        <v>8.82</v>
      </c>
      <c r="L24" s="198">
        <f t="shared" si="1"/>
        <v>38.033635187580856</v>
      </c>
      <c r="M24" s="149" t="s">
        <v>278</v>
      </c>
    </row>
    <row r="25" spans="2:13" ht="15.75">
      <c r="B25" s="57">
        <v>19</v>
      </c>
      <c r="C25" s="71" t="s">
        <v>269</v>
      </c>
      <c r="D25" s="193">
        <v>1</v>
      </c>
      <c r="E25" s="199" t="s">
        <v>13</v>
      </c>
      <c r="F25" s="199" t="s">
        <v>13</v>
      </c>
      <c r="G25" s="195">
        <f t="shared" si="0"/>
        <v>1</v>
      </c>
      <c r="H25" s="134" t="s">
        <v>278</v>
      </c>
      <c r="I25" s="129" t="s">
        <v>278</v>
      </c>
      <c r="J25" s="197">
        <v>12.91</v>
      </c>
      <c r="K25" s="197">
        <v>5.59</v>
      </c>
      <c r="L25" s="198">
        <f t="shared" si="1"/>
        <v>43.29976762199845</v>
      </c>
      <c r="M25" s="149" t="s">
        <v>278</v>
      </c>
    </row>
    <row r="26" spans="2:13" ht="15.75">
      <c r="B26" s="58">
        <v>20</v>
      </c>
      <c r="C26" s="71" t="s">
        <v>271</v>
      </c>
      <c r="D26" s="193">
        <v>1</v>
      </c>
      <c r="E26" s="199" t="s">
        <v>13</v>
      </c>
      <c r="F26" s="199" t="s">
        <v>13</v>
      </c>
      <c r="G26" s="195">
        <f t="shared" si="0"/>
        <v>1</v>
      </c>
      <c r="H26" s="134" t="s">
        <v>278</v>
      </c>
      <c r="I26" s="129" t="s">
        <v>278</v>
      </c>
      <c r="J26" s="197">
        <v>42.68</v>
      </c>
      <c r="K26" s="197">
        <v>8.09</v>
      </c>
      <c r="L26" s="198">
        <f t="shared" si="1"/>
        <v>18.95501405810684</v>
      </c>
      <c r="M26" s="149" t="s">
        <v>278</v>
      </c>
    </row>
    <row r="27" spans="2:13" ht="15.75">
      <c r="B27" s="56">
        <v>21</v>
      </c>
      <c r="C27" s="72" t="s">
        <v>270</v>
      </c>
      <c r="D27" s="200">
        <v>2</v>
      </c>
      <c r="E27" s="201" t="s">
        <v>13</v>
      </c>
      <c r="F27" s="201" t="s">
        <v>13</v>
      </c>
      <c r="G27" s="202">
        <f t="shared" si="0"/>
        <v>2</v>
      </c>
      <c r="H27" s="134" t="s">
        <v>278</v>
      </c>
      <c r="I27" s="129" t="s">
        <v>278</v>
      </c>
      <c r="J27" s="203">
        <v>21.28</v>
      </c>
      <c r="K27" s="203">
        <v>8.78</v>
      </c>
      <c r="L27" s="198">
        <f t="shared" si="1"/>
        <v>41.25939849624059</v>
      </c>
      <c r="M27" s="149" t="s">
        <v>278</v>
      </c>
    </row>
    <row r="28" spans="2:13" ht="15.75">
      <c r="B28" s="56">
        <v>22</v>
      </c>
      <c r="C28" s="73" t="s">
        <v>274</v>
      </c>
      <c r="D28" s="193">
        <v>3</v>
      </c>
      <c r="E28" s="201">
        <v>4</v>
      </c>
      <c r="F28" s="201">
        <v>1</v>
      </c>
      <c r="G28" s="195">
        <f t="shared" si="0"/>
        <v>8</v>
      </c>
      <c r="H28" s="134" t="s">
        <v>278</v>
      </c>
      <c r="I28" s="129" t="s">
        <v>278</v>
      </c>
      <c r="J28" s="197">
        <v>250.43</v>
      </c>
      <c r="K28" s="197">
        <v>77.27</v>
      </c>
      <c r="L28" s="198">
        <f t="shared" si="1"/>
        <v>30.854929521223497</v>
      </c>
      <c r="M28" s="149" t="s">
        <v>278</v>
      </c>
    </row>
    <row r="29" spans="2:13" ht="15.75">
      <c r="B29" s="56">
        <v>23</v>
      </c>
      <c r="C29" s="73" t="s">
        <v>273</v>
      </c>
      <c r="D29" s="193">
        <v>13</v>
      </c>
      <c r="E29" s="201">
        <v>14</v>
      </c>
      <c r="F29" s="201">
        <v>7</v>
      </c>
      <c r="G29" s="195">
        <f t="shared" si="0"/>
        <v>34</v>
      </c>
      <c r="H29" s="134" t="s">
        <v>278</v>
      </c>
      <c r="I29" s="129" t="s">
        <v>278</v>
      </c>
      <c r="J29" s="197">
        <v>562.75</v>
      </c>
      <c r="K29" s="197">
        <v>220.33</v>
      </c>
      <c r="L29" s="198">
        <f t="shared" si="1"/>
        <v>39.15237672145713</v>
      </c>
      <c r="M29" s="149" t="s">
        <v>278</v>
      </c>
    </row>
    <row r="30" spans="2:13" ht="15.75">
      <c r="B30" s="58">
        <v>24</v>
      </c>
      <c r="C30" s="72" t="s">
        <v>24</v>
      </c>
      <c r="D30" s="204">
        <v>3</v>
      </c>
      <c r="E30" s="201">
        <v>1</v>
      </c>
      <c r="F30" s="201" t="s">
        <v>13</v>
      </c>
      <c r="G30" s="195">
        <f t="shared" si="0"/>
        <v>4</v>
      </c>
      <c r="H30" s="134" t="s">
        <v>278</v>
      </c>
      <c r="I30" s="129" t="s">
        <v>278</v>
      </c>
      <c r="J30" s="203">
        <v>261.46</v>
      </c>
      <c r="K30" s="203">
        <v>14.29</v>
      </c>
      <c r="L30" s="198">
        <f t="shared" si="1"/>
        <v>5.465463168362274</v>
      </c>
      <c r="M30" s="149" t="s">
        <v>278</v>
      </c>
    </row>
    <row r="31" spans="2:13" ht="15.75">
      <c r="B31" s="58">
        <v>25</v>
      </c>
      <c r="C31" s="168" t="s">
        <v>272</v>
      </c>
      <c r="D31" s="193">
        <v>1</v>
      </c>
      <c r="E31" s="199">
        <v>0</v>
      </c>
      <c r="F31" s="199">
        <v>0</v>
      </c>
      <c r="G31" s="195">
        <f t="shared" si="0"/>
        <v>1</v>
      </c>
      <c r="H31" s="134" t="s">
        <v>278</v>
      </c>
      <c r="I31" s="129" t="s">
        <v>278</v>
      </c>
      <c r="J31" s="197">
        <v>19.86</v>
      </c>
      <c r="K31" s="197">
        <v>4.13</v>
      </c>
      <c r="L31" s="198">
        <f t="shared" si="1"/>
        <v>20.795568982880162</v>
      </c>
      <c r="M31" s="149" t="s">
        <v>278</v>
      </c>
    </row>
    <row r="32" spans="2:13" ht="16.5" thickBot="1">
      <c r="B32" s="163">
        <v>26</v>
      </c>
      <c r="C32" s="169" t="s">
        <v>46</v>
      </c>
      <c r="D32" s="205">
        <v>1</v>
      </c>
      <c r="E32" s="201">
        <v>0</v>
      </c>
      <c r="F32" s="201">
        <v>0</v>
      </c>
      <c r="G32" s="206">
        <v>1</v>
      </c>
      <c r="H32" s="135" t="s">
        <v>278</v>
      </c>
      <c r="I32" s="130" t="s">
        <v>278</v>
      </c>
      <c r="J32" s="203">
        <v>2</v>
      </c>
      <c r="K32" s="203">
        <v>0.5</v>
      </c>
      <c r="L32" s="207">
        <f t="shared" si="1"/>
        <v>25</v>
      </c>
      <c r="M32" s="159" t="s">
        <v>278</v>
      </c>
    </row>
    <row r="33" spans="2:13" ht="17.25" thickBot="1">
      <c r="B33" s="170"/>
      <c r="C33" s="75" t="s">
        <v>37</v>
      </c>
      <c r="D33" s="59">
        <f aca="true" t="shared" si="2" ref="D33:K33">SUM(D7:D32)</f>
        <v>284</v>
      </c>
      <c r="E33" s="59">
        <f t="shared" si="2"/>
        <v>217</v>
      </c>
      <c r="F33" s="136">
        <f t="shared" si="2"/>
        <v>400</v>
      </c>
      <c r="G33" s="142">
        <f t="shared" si="2"/>
        <v>901</v>
      </c>
      <c r="H33" s="151">
        <f t="shared" si="2"/>
        <v>535</v>
      </c>
      <c r="I33" s="152">
        <f t="shared" si="2"/>
        <v>0</v>
      </c>
      <c r="J33" s="142">
        <f t="shared" si="2"/>
        <v>50259.43000000001</v>
      </c>
      <c r="K33" s="166">
        <f t="shared" si="2"/>
        <v>17139.410000000003</v>
      </c>
      <c r="L33" s="186">
        <f t="shared" si="1"/>
        <v>34.101878990669015</v>
      </c>
      <c r="M33" s="162" t="s">
        <v>278</v>
      </c>
    </row>
    <row r="34" spans="2:13" ht="17.25">
      <c r="B34" s="174" t="s">
        <v>275</v>
      </c>
      <c r="C34" s="164"/>
      <c r="D34" s="66"/>
      <c r="E34" s="67"/>
      <c r="F34" s="68"/>
      <c r="G34" s="167"/>
      <c r="H34" s="133" t="s">
        <v>278</v>
      </c>
      <c r="I34" s="133" t="s">
        <v>278</v>
      </c>
      <c r="J34" s="167"/>
      <c r="K34" s="167"/>
      <c r="L34" s="208"/>
      <c r="M34" s="161" t="s">
        <v>278</v>
      </c>
    </row>
    <row r="35" spans="2:13" ht="15.75">
      <c r="B35" s="56">
        <v>27</v>
      </c>
      <c r="C35" s="70" t="s">
        <v>25</v>
      </c>
      <c r="D35" s="193">
        <v>5</v>
      </c>
      <c r="E35" s="194">
        <v>25</v>
      </c>
      <c r="F35" s="194">
        <v>154</v>
      </c>
      <c r="G35" s="195">
        <f>SUM(D35:F35)</f>
        <v>184</v>
      </c>
      <c r="H35" s="248">
        <v>75</v>
      </c>
      <c r="I35" s="134" t="s">
        <v>278</v>
      </c>
      <c r="J35" s="197">
        <v>1875.14</v>
      </c>
      <c r="K35" s="197">
        <v>679.05</v>
      </c>
      <c r="L35" s="198">
        <f t="shared" si="1"/>
        <v>36.21329607389315</v>
      </c>
      <c r="M35" s="149" t="s">
        <v>278</v>
      </c>
    </row>
    <row r="36" spans="2:13" ht="16.5" thickBot="1">
      <c r="B36" s="157">
        <v>28</v>
      </c>
      <c r="C36" s="158" t="s">
        <v>26</v>
      </c>
      <c r="D36" s="209">
        <v>15</v>
      </c>
      <c r="E36" s="210">
        <v>17</v>
      </c>
      <c r="F36" s="210">
        <v>88</v>
      </c>
      <c r="G36" s="210">
        <f>SUM(D36:F36)</f>
        <v>120</v>
      </c>
      <c r="H36" s="249">
        <v>8</v>
      </c>
      <c r="I36" s="135">
        <v>28</v>
      </c>
      <c r="J36" s="211">
        <v>558.16</v>
      </c>
      <c r="K36" s="211">
        <v>264.82</v>
      </c>
      <c r="L36" s="207">
        <f t="shared" si="1"/>
        <v>47.445177010176295</v>
      </c>
      <c r="M36" s="159" t="s">
        <v>278</v>
      </c>
    </row>
    <row r="37" spans="2:13" ht="17.25" thickBot="1">
      <c r="B37" s="170" t="s">
        <v>277</v>
      </c>
      <c r="C37" s="75" t="s">
        <v>38</v>
      </c>
      <c r="D37" s="59">
        <f aca="true" t="shared" si="3" ref="D37:K37">SUM(D35:D36)</f>
        <v>20</v>
      </c>
      <c r="E37" s="59">
        <f t="shared" si="3"/>
        <v>42</v>
      </c>
      <c r="F37" s="136">
        <f t="shared" si="3"/>
        <v>242</v>
      </c>
      <c r="G37" s="142">
        <f t="shared" si="3"/>
        <v>304</v>
      </c>
      <c r="H37" s="151">
        <f t="shared" si="3"/>
        <v>83</v>
      </c>
      <c r="I37" s="152">
        <f t="shared" si="3"/>
        <v>28</v>
      </c>
      <c r="J37" s="140">
        <f t="shared" si="3"/>
        <v>2433.3</v>
      </c>
      <c r="K37" s="140">
        <f t="shared" si="3"/>
        <v>943.8699999999999</v>
      </c>
      <c r="L37" s="186">
        <f t="shared" si="1"/>
        <v>38.789709448074625</v>
      </c>
      <c r="M37" s="162" t="s">
        <v>278</v>
      </c>
    </row>
    <row r="38" spans="2:13" ht="18" thickBot="1">
      <c r="B38" s="180" t="s">
        <v>42</v>
      </c>
      <c r="C38" s="160"/>
      <c r="D38" s="66"/>
      <c r="E38" s="67"/>
      <c r="F38" s="68"/>
      <c r="G38" s="167"/>
      <c r="H38" s="137"/>
      <c r="I38" s="131"/>
      <c r="J38" s="167"/>
      <c r="K38" s="167"/>
      <c r="L38" s="208"/>
      <c r="M38" s="161" t="s">
        <v>278</v>
      </c>
    </row>
    <row r="39" spans="2:13" ht="15.75">
      <c r="B39" s="55">
        <v>29</v>
      </c>
      <c r="C39" s="175" t="s">
        <v>27</v>
      </c>
      <c r="D39" s="193">
        <v>18</v>
      </c>
      <c r="E39" s="194">
        <v>4</v>
      </c>
      <c r="F39" s="194">
        <v>67</v>
      </c>
      <c r="G39" s="195">
        <f aca="true" t="shared" si="4" ref="G39:G48">SUM(D39:F39)</f>
        <v>89</v>
      </c>
      <c r="H39" s="134" t="s">
        <v>278</v>
      </c>
      <c r="I39" s="134" t="s">
        <v>278</v>
      </c>
      <c r="J39" s="197">
        <v>1091.23</v>
      </c>
      <c r="K39" s="197">
        <v>369.85</v>
      </c>
      <c r="L39" s="198">
        <f t="shared" si="1"/>
        <v>33.892946491573724</v>
      </c>
      <c r="M39" s="149" t="s">
        <v>278</v>
      </c>
    </row>
    <row r="40" spans="2:13" ht="15.75">
      <c r="B40" s="56">
        <v>30</v>
      </c>
      <c r="C40" s="175" t="s">
        <v>28</v>
      </c>
      <c r="D40" s="193">
        <v>6</v>
      </c>
      <c r="E40" s="194">
        <v>11</v>
      </c>
      <c r="F40" s="194">
        <v>18</v>
      </c>
      <c r="G40" s="195">
        <f t="shared" si="4"/>
        <v>35</v>
      </c>
      <c r="H40" s="134" t="s">
        <v>278</v>
      </c>
      <c r="I40" s="134" t="s">
        <v>278</v>
      </c>
      <c r="J40" s="197">
        <v>271.56</v>
      </c>
      <c r="K40" s="197">
        <v>163.19</v>
      </c>
      <c r="L40" s="198">
        <f t="shared" si="1"/>
        <v>60.09353365738694</v>
      </c>
      <c r="M40" s="149" t="s">
        <v>278</v>
      </c>
    </row>
    <row r="41" spans="2:13" ht="15.75">
      <c r="B41" s="56">
        <v>31</v>
      </c>
      <c r="C41" s="175" t="s">
        <v>29</v>
      </c>
      <c r="D41" s="212">
        <v>6</v>
      </c>
      <c r="E41" s="194">
        <v>12</v>
      </c>
      <c r="F41" s="194">
        <v>17</v>
      </c>
      <c r="G41" s="195">
        <f t="shared" si="4"/>
        <v>35</v>
      </c>
      <c r="H41" s="134" t="s">
        <v>278</v>
      </c>
      <c r="I41" s="134" t="s">
        <v>278</v>
      </c>
      <c r="J41" s="197">
        <v>176.9</v>
      </c>
      <c r="K41" s="197">
        <v>56.74</v>
      </c>
      <c r="L41" s="198">
        <f t="shared" si="1"/>
        <v>32.07461842849067</v>
      </c>
      <c r="M41" s="149" t="s">
        <v>278</v>
      </c>
    </row>
    <row r="42" spans="2:13" ht="15.75">
      <c r="B42" s="60">
        <v>32</v>
      </c>
      <c r="C42" s="175" t="s">
        <v>30</v>
      </c>
      <c r="D42" s="193">
        <v>8</v>
      </c>
      <c r="E42" s="199">
        <v>0</v>
      </c>
      <c r="F42" s="199">
        <v>3</v>
      </c>
      <c r="G42" s="195">
        <f t="shared" si="4"/>
        <v>11</v>
      </c>
      <c r="H42" s="134" t="s">
        <v>278</v>
      </c>
      <c r="I42" s="134" t="s">
        <v>278</v>
      </c>
      <c r="J42" s="197">
        <v>272.67</v>
      </c>
      <c r="K42" s="197">
        <v>124.27</v>
      </c>
      <c r="L42" s="198">
        <f t="shared" si="1"/>
        <v>45.57523746653464</v>
      </c>
      <c r="M42" s="149" t="s">
        <v>278</v>
      </c>
    </row>
    <row r="43" spans="2:13" ht="16.5" thickBot="1">
      <c r="B43" s="157">
        <v>33</v>
      </c>
      <c r="C43" s="176" t="s">
        <v>32</v>
      </c>
      <c r="D43" s="193">
        <v>12</v>
      </c>
      <c r="E43" s="194">
        <v>0</v>
      </c>
      <c r="F43" s="194">
        <v>12</v>
      </c>
      <c r="G43" s="195">
        <f t="shared" si="4"/>
        <v>24</v>
      </c>
      <c r="H43" s="134" t="s">
        <v>278</v>
      </c>
      <c r="I43" s="134" t="s">
        <v>278</v>
      </c>
      <c r="J43" s="197">
        <v>537.68</v>
      </c>
      <c r="K43" s="197">
        <v>104.04</v>
      </c>
      <c r="L43" s="198">
        <f t="shared" si="1"/>
        <v>19.349799137033184</v>
      </c>
      <c r="M43" s="149" t="s">
        <v>278</v>
      </c>
    </row>
    <row r="44" spans="2:13" ht="15.75">
      <c r="B44" s="55">
        <v>34</v>
      </c>
      <c r="C44" s="177" t="s">
        <v>276</v>
      </c>
      <c r="D44" s="200">
        <v>2</v>
      </c>
      <c r="E44" s="201">
        <v>0</v>
      </c>
      <c r="F44" s="201">
        <v>0</v>
      </c>
      <c r="G44" s="195">
        <f t="shared" si="4"/>
        <v>2</v>
      </c>
      <c r="H44" s="134" t="s">
        <v>278</v>
      </c>
      <c r="I44" s="134" t="s">
        <v>278</v>
      </c>
      <c r="J44" s="203">
        <v>24.57</v>
      </c>
      <c r="K44" s="203">
        <v>12.28</v>
      </c>
      <c r="L44" s="198">
        <f t="shared" si="1"/>
        <v>49.97964997964998</v>
      </c>
      <c r="M44" s="149" t="s">
        <v>278</v>
      </c>
    </row>
    <row r="45" spans="2:13" ht="15.75">
      <c r="B45" s="182">
        <v>35</v>
      </c>
      <c r="C45" s="177" t="s">
        <v>33</v>
      </c>
      <c r="D45" s="200">
        <v>2</v>
      </c>
      <c r="E45" s="201">
        <v>19</v>
      </c>
      <c r="F45" s="201">
        <v>24</v>
      </c>
      <c r="G45" s="195">
        <f t="shared" si="4"/>
        <v>45</v>
      </c>
      <c r="H45" s="134" t="s">
        <v>278</v>
      </c>
      <c r="I45" s="134" t="s">
        <v>278</v>
      </c>
      <c r="J45" s="203">
        <v>3.21</v>
      </c>
      <c r="K45" s="203">
        <v>2.62</v>
      </c>
      <c r="L45" s="198">
        <f t="shared" si="1"/>
        <v>81.61993769470406</v>
      </c>
      <c r="M45" s="149" t="s">
        <v>278</v>
      </c>
    </row>
    <row r="46" spans="2:13" ht="15.75">
      <c r="B46" s="182">
        <v>36</v>
      </c>
      <c r="C46" s="177" t="s">
        <v>34</v>
      </c>
      <c r="D46" s="213">
        <v>1</v>
      </c>
      <c r="E46" s="214">
        <v>0</v>
      </c>
      <c r="F46" s="214">
        <v>0</v>
      </c>
      <c r="G46" s="215">
        <f t="shared" si="4"/>
        <v>1</v>
      </c>
      <c r="H46" s="134" t="s">
        <v>278</v>
      </c>
      <c r="I46" s="134" t="s">
        <v>278</v>
      </c>
      <c r="J46" s="216">
        <v>35</v>
      </c>
      <c r="K46" s="216">
        <v>8.65</v>
      </c>
      <c r="L46" s="198">
        <f t="shared" si="1"/>
        <v>24.714285714285715</v>
      </c>
      <c r="M46" s="149" t="s">
        <v>278</v>
      </c>
    </row>
    <row r="47" spans="2:13" ht="15.75">
      <c r="B47" s="56">
        <v>37</v>
      </c>
      <c r="C47" s="178" t="s">
        <v>47</v>
      </c>
      <c r="D47" s="213">
        <v>0</v>
      </c>
      <c r="E47" s="214">
        <v>0</v>
      </c>
      <c r="F47" s="214">
        <v>2</v>
      </c>
      <c r="G47" s="215">
        <f t="shared" si="4"/>
        <v>2</v>
      </c>
      <c r="H47" s="134" t="s">
        <v>278</v>
      </c>
      <c r="I47" s="134" t="s">
        <v>278</v>
      </c>
      <c r="J47" s="216">
        <v>20.39</v>
      </c>
      <c r="K47" s="216">
        <v>11.45</v>
      </c>
      <c r="L47" s="198">
        <f t="shared" si="1"/>
        <v>56.154977930358015</v>
      </c>
      <c r="M47" s="149" t="s">
        <v>278</v>
      </c>
    </row>
    <row r="48" spans="2:13" ht="16.5" thickBot="1">
      <c r="B48" s="183">
        <v>38</v>
      </c>
      <c r="C48" s="179" t="s">
        <v>48</v>
      </c>
      <c r="D48" s="209">
        <v>0</v>
      </c>
      <c r="E48" s="217">
        <v>0</v>
      </c>
      <c r="F48" s="217">
        <v>2</v>
      </c>
      <c r="G48" s="218">
        <f t="shared" si="4"/>
        <v>2</v>
      </c>
      <c r="H48" s="135" t="s">
        <v>278</v>
      </c>
      <c r="I48" s="135" t="s">
        <v>278</v>
      </c>
      <c r="J48" s="219">
        <v>17.66</v>
      </c>
      <c r="K48" s="219">
        <v>12.57</v>
      </c>
      <c r="L48" s="207">
        <f t="shared" si="1"/>
        <v>71.17780294450736</v>
      </c>
      <c r="M48" s="159" t="s">
        <v>278</v>
      </c>
    </row>
    <row r="49" spans="2:13" ht="17.25" thickBot="1">
      <c r="B49" s="181"/>
      <c r="C49" s="75" t="s">
        <v>35</v>
      </c>
      <c r="D49" s="59">
        <f>SUM(D39:D48)</f>
        <v>55</v>
      </c>
      <c r="E49" s="59">
        <f aca="true" t="shared" si="5" ref="E49:K49">SUM(E39:E48)</f>
        <v>46</v>
      </c>
      <c r="F49" s="136">
        <f t="shared" si="5"/>
        <v>145</v>
      </c>
      <c r="G49" s="142">
        <f t="shared" si="5"/>
        <v>246</v>
      </c>
      <c r="H49" s="151">
        <f t="shared" si="5"/>
        <v>0</v>
      </c>
      <c r="I49" s="152">
        <f t="shared" si="5"/>
        <v>0</v>
      </c>
      <c r="J49" s="142">
        <f t="shared" si="5"/>
        <v>2450.87</v>
      </c>
      <c r="K49" s="142">
        <f t="shared" si="5"/>
        <v>865.66</v>
      </c>
      <c r="L49" s="186">
        <f t="shared" si="1"/>
        <v>35.32051883616838</v>
      </c>
      <c r="M49" s="162" t="s">
        <v>278</v>
      </c>
    </row>
    <row r="50" spans="2:13" ht="20.25" thickBot="1">
      <c r="B50" s="184" t="s">
        <v>43</v>
      </c>
      <c r="C50" s="74"/>
      <c r="D50" s="65">
        <f>SUM(D33,D37,D49)</f>
        <v>359</v>
      </c>
      <c r="E50" s="65">
        <f aca="true" t="shared" si="6" ref="E50:K50">SUM(E33,E37,E49)</f>
        <v>305</v>
      </c>
      <c r="F50" s="138">
        <f t="shared" si="6"/>
        <v>787</v>
      </c>
      <c r="G50" s="143">
        <f t="shared" si="6"/>
        <v>1451</v>
      </c>
      <c r="H50" s="153">
        <v>618</v>
      </c>
      <c r="I50" s="154">
        <f t="shared" si="6"/>
        <v>28</v>
      </c>
      <c r="J50" s="185">
        <f t="shared" si="6"/>
        <v>55143.60000000001</v>
      </c>
      <c r="K50" s="185">
        <f t="shared" si="6"/>
        <v>18948.940000000002</v>
      </c>
      <c r="L50" s="187">
        <f t="shared" si="1"/>
        <v>34.36289977440718</v>
      </c>
      <c r="M50" s="165" t="s">
        <v>278</v>
      </c>
    </row>
    <row r="60" spans="2:20" ht="17.25">
      <c r="B60" s="79"/>
      <c r="C60" s="79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81"/>
      <c r="O60" s="81"/>
      <c r="P60" s="238"/>
      <c r="Q60" s="238"/>
      <c r="R60" s="237"/>
      <c r="S60" s="237"/>
      <c r="T60" s="80"/>
    </row>
    <row r="61" spans="2:20" ht="17.25">
      <c r="B61" s="80"/>
      <c r="C61" s="80"/>
      <c r="D61" s="80"/>
      <c r="E61" s="80"/>
      <c r="F61" s="80"/>
      <c r="G61" s="80"/>
      <c r="H61" s="80"/>
      <c r="I61" s="80"/>
      <c r="J61" s="81"/>
      <c r="K61" s="81"/>
      <c r="L61" s="88"/>
      <c r="M61" s="80"/>
      <c r="N61" s="81"/>
      <c r="O61" s="81"/>
      <c r="P61" s="81"/>
      <c r="Q61" s="81"/>
      <c r="R61" s="237"/>
      <c r="S61" s="237"/>
      <c r="T61" s="80"/>
    </row>
    <row r="62" spans="2:20" ht="17.25">
      <c r="B62" s="80"/>
      <c r="C62" s="81"/>
      <c r="D62" s="81"/>
      <c r="E62" s="81"/>
      <c r="F62" s="81"/>
      <c r="G62" s="8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9"/>
    </row>
    <row r="63" spans="2:20" ht="18">
      <c r="B63" s="79"/>
      <c r="C63" s="90"/>
      <c r="D63" s="85"/>
      <c r="E63" s="85"/>
      <c r="F63" s="85"/>
      <c r="G63" s="85"/>
      <c r="H63" s="121"/>
      <c r="I63" s="121"/>
      <c r="J63" s="85"/>
      <c r="K63" s="85"/>
      <c r="L63" s="85"/>
      <c r="M63" s="121"/>
      <c r="N63" s="85"/>
      <c r="O63" s="85"/>
      <c r="P63" s="85"/>
      <c r="Q63" s="85"/>
      <c r="R63" s="85"/>
      <c r="S63" s="85"/>
      <c r="T63" s="85"/>
    </row>
    <row r="64" spans="2:20" ht="18">
      <c r="B64" s="91"/>
      <c r="C64" s="92"/>
      <c r="D64" s="54"/>
      <c r="E64" s="54"/>
      <c r="F64" s="54"/>
      <c r="G64" s="54"/>
      <c r="H64" s="123"/>
      <c r="I64" s="93"/>
      <c r="J64" s="86"/>
      <c r="K64" s="54"/>
      <c r="L64" s="94"/>
      <c r="M64" s="93"/>
      <c r="N64" s="95"/>
      <c r="O64" s="86"/>
      <c r="P64" s="95"/>
      <c r="Q64" s="95"/>
      <c r="R64" s="95"/>
      <c r="S64" s="86"/>
      <c r="T64" s="96"/>
    </row>
    <row r="65" spans="2:20" ht="18">
      <c r="B65" s="91"/>
      <c r="C65" s="92"/>
      <c r="D65" s="54"/>
      <c r="E65" s="54"/>
      <c r="F65" s="54"/>
      <c r="G65" s="54"/>
      <c r="H65" s="123"/>
      <c r="I65" s="93"/>
      <c r="J65" s="86"/>
      <c r="K65" s="54"/>
      <c r="L65" s="94"/>
      <c r="M65" s="122"/>
      <c r="N65" s="97"/>
      <c r="O65" s="98"/>
      <c r="P65" s="95"/>
      <c r="Q65" s="95"/>
      <c r="R65" s="95"/>
      <c r="S65" s="86"/>
      <c r="T65" s="96"/>
    </row>
    <row r="66" spans="2:20" ht="18">
      <c r="B66" s="91"/>
      <c r="C66" s="92"/>
      <c r="D66" s="54"/>
      <c r="E66" s="54"/>
      <c r="F66" s="54"/>
      <c r="G66" s="54"/>
      <c r="H66" s="123"/>
      <c r="I66" s="93"/>
      <c r="J66" s="86"/>
      <c r="K66" s="54"/>
      <c r="L66" s="94"/>
      <c r="M66" s="123"/>
      <c r="N66" s="97"/>
      <c r="O66" s="98"/>
      <c r="P66" s="95"/>
      <c r="Q66" s="95"/>
      <c r="R66" s="95"/>
      <c r="S66" s="86"/>
      <c r="T66" s="96"/>
    </row>
    <row r="67" spans="2:20" ht="18">
      <c r="B67" s="91"/>
      <c r="C67" s="92"/>
      <c r="D67" s="54"/>
      <c r="E67" s="54"/>
      <c r="F67" s="54"/>
      <c r="G67" s="54"/>
      <c r="H67" s="123"/>
      <c r="I67" s="93"/>
      <c r="J67" s="86"/>
      <c r="K67" s="54"/>
      <c r="L67" s="94"/>
      <c r="M67" s="123"/>
      <c r="N67" s="97"/>
      <c r="O67" s="98"/>
      <c r="P67" s="95"/>
      <c r="Q67" s="95"/>
      <c r="R67" s="95"/>
      <c r="S67" s="86"/>
      <c r="T67" s="99"/>
    </row>
    <row r="68" spans="2:20" ht="18">
      <c r="B68" s="91"/>
      <c r="C68" s="92"/>
      <c r="D68" s="54"/>
      <c r="E68" s="54"/>
      <c r="F68" s="54"/>
      <c r="G68" s="54"/>
      <c r="H68" s="123"/>
      <c r="I68" s="93"/>
      <c r="J68" s="86"/>
      <c r="K68" s="54"/>
      <c r="L68" s="94"/>
      <c r="M68" s="123"/>
      <c r="N68" s="97"/>
      <c r="O68" s="98"/>
      <c r="P68" s="95"/>
      <c r="Q68" s="95"/>
      <c r="R68" s="95"/>
      <c r="S68" s="86"/>
      <c r="T68" s="99"/>
    </row>
    <row r="69" spans="2:20" ht="18">
      <c r="B69" s="91"/>
      <c r="C69" s="92"/>
      <c r="D69" s="54"/>
      <c r="E69" s="54"/>
      <c r="F69" s="54"/>
      <c r="G69" s="54"/>
      <c r="H69" s="123"/>
      <c r="I69" s="93"/>
      <c r="J69" s="86"/>
      <c r="K69" s="54"/>
      <c r="L69" s="94"/>
      <c r="M69" s="123"/>
      <c r="N69" s="97"/>
      <c r="O69" s="98"/>
      <c r="P69" s="95"/>
      <c r="Q69" s="95"/>
      <c r="R69" s="95"/>
      <c r="S69" s="86"/>
      <c r="T69" s="99"/>
    </row>
    <row r="70" spans="2:20" ht="18">
      <c r="B70" s="91"/>
      <c r="C70" s="92"/>
      <c r="D70" s="54"/>
      <c r="E70" s="54"/>
      <c r="F70" s="54"/>
      <c r="G70" s="54"/>
      <c r="H70" s="123"/>
      <c r="I70" s="93"/>
      <c r="J70" s="86"/>
      <c r="K70" s="54"/>
      <c r="L70" s="94"/>
      <c r="M70" s="123"/>
      <c r="N70" s="97"/>
      <c r="O70" s="98"/>
      <c r="P70" s="95"/>
      <c r="Q70" s="95"/>
      <c r="R70" s="95"/>
      <c r="S70" s="86"/>
      <c r="T70" s="99"/>
    </row>
    <row r="71" spans="2:20" ht="18">
      <c r="B71" s="91"/>
      <c r="C71" s="92"/>
      <c r="D71" s="54"/>
      <c r="E71" s="54"/>
      <c r="F71" s="54"/>
      <c r="G71" s="54"/>
      <c r="H71" s="123"/>
      <c r="I71" s="93"/>
      <c r="J71" s="86"/>
      <c r="K71" s="54"/>
      <c r="L71" s="94"/>
      <c r="M71" s="123"/>
      <c r="N71" s="97"/>
      <c r="O71" s="98"/>
      <c r="P71" s="95"/>
      <c r="Q71" s="95"/>
      <c r="R71" s="95"/>
      <c r="S71" s="86"/>
      <c r="T71" s="99"/>
    </row>
    <row r="72" spans="2:20" ht="18">
      <c r="B72" s="91"/>
      <c r="C72" s="92"/>
      <c r="D72" s="54"/>
      <c r="E72" s="54"/>
      <c r="F72" s="54"/>
      <c r="G72" s="54"/>
      <c r="H72" s="123"/>
      <c r="I72" s="93"/>
      <c r="J72" s="86"/>
      <c r="K72" s="54"/>
      <c r="L72" s="94"/>
      <c r="M72" s="123"/>
      <c r="N72" s="97"/>
      <c r="O72" s="98"/>
      <c r="P72" s="95"/>
      <c r="Q72" s="95"/>
      <c r="R72" s="95"/>
      <c r="S72" s="86"/>
      <c r="T72" s="84"/>
    </row>
    <row r="73" spans="2:20" ht="18">
      <c r="B73" s="91"/>
      <c r="C73" s="92"/>
      <c r="D73" s="54"/>
      <c r="E73" s="54"/>
      <c r="F73" s="54"/>
      <c r="G73" s="54"/>
      <c r="H73" s="123"/>
      <c r="I73" s="93"/>
      <c r="J73" s="86"/>
      <c r="K73" s="54"/>
      <c r="L73" s="94"/>
      <c r="M73" s="123"/>
      <c r="N73" s="97"/>
      <c r="O73" s="98"/>
      <c r="P73" s="95"/>
      <c r="Q73" s="95"/>
      <c r="R73" s="95"/>
      <c r="S73" s="86"/>
      <c r="T73" s="99"/>
    </row>
    <row r="74" spans="2:20" ht="18">
      <c r="B74" s="91"/>
      <c r="C74" s="92"/>
      <c r="D74" s="54"/>
      <c r="E74" s="54"/>
      <c r="F74" s="54"/>
      <c r="G74" s="54"/>
      <c r="H74" s="123"/>
      <c r="I74" s="93"/>
      <c r="J74" s="86"/>
      <c r="K74" s="54"/>
      <c r="L74" s="94"/>
      <c r="M74" s="123"/>
      <c r="N74" s="97"/>
      <c r="O74" s="98"/>
      <c r="P74" s="95"/>
      <c r="Q74" s="95"/>
      <c r="R74" s="95"/>
      <c r="S74" s="86"/>
      <c r="T74" s="84"/>
    </row>
    <row r="75" spans="2:20" ht="17.25">
      <c r="B75" s="91"/>
      <c r="C75" s="100"/>
      <c r="D75" s="54"/>
      <c r="E75" s="54"/>
      <c r="F75" s="54"/>
      <c r="G75" s="54"/>
      <c r="H75" s="123"/>
      <c r="I75" s="93"/>
      <c r="J75" s="86"/>
      <c r="K75" s="54"/>
      <c r="L75" s="94"/>
      <c r="M75" s="123"/>
      <c r="N75" s="97"/>
      <c r="O75" s="98"/>
      <c r="P75" s="95"/>
      <c r="Q75" s="95"/>
      <c r="R75" s="95"/>
      <c r="S75" s="86"/>
      <c r="T75" s="84"/>
    </row>
    <row r="76" spans="2:20" ht="18">
      <c r="B76" s="91"/>
      <c r="C76" s="92"/>
      <c r="D76" s="54"/>
      <c r="E76" s="54"/>
      <c r="F76" s="54"/>
      <c r="G76" s="54"/>
      <c r="H76" s="123"/>
      <c r="I76" s="93"/>
      <c r="J76" s="86"/>
      <c r="K76" s="54"/>
      <c r="L76" s="94"/>
      <c r="M76" s="123"/>
      <c r="N76" s="97"/>
      <c r="O76" s="98"/>
      <c r="P76" s="95"/>
      <c r="Q76" s="95"/>
      <c r="R76" s="95"/>
      <c r="S76" s="86"/>
      <c r="T76" s="99"/>
    </row>
    <row r="77" spans="2:20" ht="18">
      <c r="B77" s="91"/>
      <c r="C77" s="92"/>
      <c r="D77" s="54"/>
      <c r="E77" s="54"/>
      <c r="F77" s="54"/>
      <c r="G77" s="54"/>
      <c r="H77" s="123"/>
      <c r="I77" s="93"/>
      <c r="J77" s="86"/>
      <c r="K77" s="54"/>
      <c r="L77" s="94"/>
      <c r="M77" s="123"/>
      <c r="N77" s="97"/>
      <c r="O77" s="98"/>
      <c r="P77" s="95"/>
      <c r="Q77" s="95"/>
      <c r="R77" s="95"/>
      <c r="S77" s="86"/>
      <c r="T77" s="99"/>
    </row>
    <row r="78" spans="2:20" ht="18">
      <c r="B78" s="91"/>
      <c r="C78" s="92"/>
      <c r="D78" s="54"/>
      <c r="E78" s="54"/>
      <c r="F78" s="54"/>
      <c r="G78" s="54"/>
      <c r="H78" s="123"/>
      <c r="I78" s="93"/>
      <c r="J78" s="86"/>
      <c r="K78" s="54"/>
      <c r="L78" s="94"/>
      <c r="M78" s="123"/>
      <c r="N78" s="97"/>
      <c r="O78" s="98"/>
      <c r="P78" s="95"/>
      <c r="Q78" s="95"/>
      <c r="R78" s="95"/>
      <c r="S78" s="86"/>
      <c r="T78" s="99"/>
    </row>
    <row r="79" spans="2:20" ht="18">
      <c r="B79" s="91"/>
      <c r="C79" s="92"/>
      <c r="D79" s="54"/>
      <c r="E79" s="54"/>
      <c r="F79" s="54"/>
      <c r="G79" s="54"/>
      <c r="H79" s="123"/>
      <c r="I79" s="93"/>
      <c r="J79" s="86"/>
      <c r="K79" s="54"/>
      <c r="L79" s="94"/>
      <c r="M79" s="123"/>
      <c r="N79" s="97"/>
      <c r="O79" s="98"/>
      <c r="P79" s="95"/>
      <c r="Q79" s="95"/>
      <c r="R79" s="95"/>
      <c r="S79" s="86"/>
      <c r="T79" s="99"/>
    </row>
    <row r="80" spans="2:20" ht="18">
      <c r="B80" s="91"/>
      <c r="C80" s="92"/>
      <c r="D80" s="54"/>
      <c r="E80" s="54"/>
      <c r="F80" s="54"/>
      <c r="G80" s="54"/>
      <c r="H80" s="123"/>
      <c r="I80" s="93"/>
      <c r="J80" s="86"/>
      <c r="K80" s="54"/>
      <c r="L80" s="94"/>
      <c r="M80" s="123"/>
      <c r="N80" s="97"/>
      <c r="O80" s="98"/>
      <c r="P80" s="95"/>
      <c r="Q80" s="95"/>
      <c r="R80" s="95"/>
      <c r="S80" s="86"/>
      <c r="T80" s="99"/>
    </row>
    <row r="81" spans="2:20" ht="18">
      <c r="B81" s="91"/>
      <c r="C81" s="92"/>
      <c r="D81" s="54"/>
      <c r="E81" s="54"/>
      <c r="F81" s="54"/>
      <c r="G81" s="54"/>
      <c r="H81" s="123"/>
      <c r="I81" s="93"/>
      <c r="J81" s="86"/>
      <c r="K81" s="54"/>
      <c r="L81" s="94"/>
      <c r="M81" s="123"/>
      <c r="N81" s="97"/>
      <c r="O81" s="98"/>
      <c r="P81" s="95"/>
      <c r="Q81" s="95"/>
      <c r="R81" s="95"/>
      <c r="S81" s="86"/>
      <c r="T81" s="84"/>
    </row>
    <row r="82" spans="2:20" ht="18">
      <c r="B82" s="91"/>
      <c r="C82" s="92"/>
      <c r="D82" s="54"/>
      <c r="E82" s="54"/>
      <c r="F82" s="54"/>
      <c r="G82" s="54"/>
      <c r="H82" s="123"/>
      <c r="I82" s="93"/>
      <c r="J82" s="86"/>
      <c r="K82" s="54"/>
      <c r="L82" s="94"/>
      <c r="M82" s="123"/>
      <c r="N82" s="97"/>
      <c r="O82" s="98"/>
      <c r="P82" s="95"/>
      <c r="Q82" s="95"/>
      <c r="R82" s="95"/>
      <c r="S82" s="86"/>
      <c r="T82" s="99"/>
    </row>
    <row r="83" spans="2:20" ht="18">
      <c r="B83" s="101"/>
      <c r="C83" s="92"/>
      <c r="D83" s="54"/>
      <c r="E83" s="54"/>
      <c r="F83" s="54"/>
      <c r="G83" s="54"/>
      <c r="H83" s="123"/>
      <c r="I83" s="93"/>
      <c r="J83" s="86"/>
      <c r="K83" s="54"/>
      <c r="L83" s="94"/>
      <c r="M83" s="123"/>
      <c r="N83" s="97"/>
      <c r="O83" s="98"/>
      <c r="P83" s="95"/>
      <c r="Q83" s="95"/>
      <c r="R83" s="95"/>
      <c r="S83" s="86"/>
      <c r="T83" s="84"/>
    </row>
    <row r="84" spans="2:20" ht="18">
      <c r="B84" s="101"/>
      <c r="C84" s="92"/>
      <c r="D84" s="54"/>
      <c r="E84" s="54"/>
      <c r="F84" s="54"/>
      <c r="G84" s="54"/>
      <c r="H84" s="123"/>
      <c r="I84" s="93"/>
      <c r="J84" s="86"/>
      <c r="K84" s="54"/>
      <c r="L84" s="94"/>
      <c r="M84" s="123"/>
      <c r="N84" s="97"/>
      <c r="O84" s="98"/>
      <c r="P84" s="95"/>
      <c r="Q84" s="95"/>
      <c r="R84" s="95"/>
      <c r="S84" s="86"/>
      <c r="T84" s="84"/>
    </row>
    <row r="85" spans="2:20" ht="19.5">
      <c r="B85" s="171"/>
      <c r="C85" s="102"/>
      <c r="D85" s="103"/>
      <c r="E85" s="103"/>
      <c r="F85" s="103"/>
      <c r="G85" s="103"/>
      <c r="H85" s="124"/>
      <c r="I85" s="124"/>
      <c r="J85" s="104"/>
      <c r="K85" s="104"/>
      <c r="L85" s="104"/>
      <c r="M85" s="124"/>
      <c r="N85" s="105"/>
      <c r="O85" s="105"/>
      <c r="P85" s="105"/>
      <c r="Q85" s="105"/>
      <c r="R85" s="104"/>
      <c r="S85" s="104"/>
      <c r="T85" s="105"/>
    </row>
    <row r="86" spans="2:20" ht="18">
      <c r="B86" s="172"/>
      <c r="C86" s="92"/>
      <c r="D86" s="85"/>
      <c r="E86" s="85"/>
      <c r="F86" s="85"/>
      <c r="G86" s="85"/>
      <c r="H86" s="123"/>
      <c r="I86" s="123"/>
      <c r="J86" s="86"/>
      <c r="K86" s="86"/>
      <c r="L86" s="106"/>
      <c r="M86" s="121"/>
      <c r="N86" s="107"/>
      <c r="O86" s="84"/>
      <c r="P86" s="108"/>
      <c r="Q86" s="85"/>
      <c r="R86" s="108"/>
      <c r="S86" s="85"/>
      <c r="T86" s="84"/>
    </row>
    <row r="87" spans="2:20" ht="18">
      <c r="B87" s="91"/>
      <c r="C87" s="92"/>
      <c r="D87" s="54"/>
      <c r="E87" s="54"/>
      <c r="F87" s="54"/>
      <c r="G87" s="54"/>
      <c r="H87" s="123"/>
      <c r="I87" s="93"/>
      <c r="J87" s="86"/>
      <c r="K87" s="54"/>
      <c r="L87" s="94"/>
      <c r="M87" s="123"/>
      <c r="N87" s="97"/>
      <c r="O87" s="98"/>
      <c r="P87" s="95"/>
      <c r="Q87" s="95"/>
      <c r="R87" s="95"/>
      <c r="S87" s="86"/>
      <c r="T87" s="99"/>
    </row>
    <row r="88" spans="2:20" ht="18">
      <c r="B88" s="91"/>
      <c r="C88" s="92"/>
      <c r="D88" s="54"/>
      <c r="E88" s="54"/>
      <c r="F88" s="54"/>
      <c r="G88" s="54"/>
      <c r="H88" s="123"/>
      <c r="I88" s="93"/>
      <c r="J88" s="86"/>
      <c r="K88" s="54"/>
      <c r="L88" s="94"/>
      <c r="M88" s="123"/>
      <c r="N88" s="97"/>
      <c r="O88" s="98"/>
      <c r="P88" s="95"/>
      <c r="Q88" s="95"/>
      <c r="R88" s="95"/>
      <c r="S88" s="86"/>
      <c r="T88" s="84"/>
    </row>
    <row r="89" spans="2:20" ht="18">
      <c r="B89" s="91"/>
      <c r="C89" s="92"/>
      <c r="D89" s="54"/>
      <c r="E89" s="54"/>
      <c r="F89" s="54"/>
      <c r="G89" s="54"/>
      <c r="H89" s="123"/>
      <c r="I89" s="93"/>
      <c r="J89" s="86"/>
      <c r="K89" s="54"/>
      <c r="L89" s="94"/>
      <c r="M89" s="123"/>
      <c r="N89" s="97"/>
      <c r="O89" s="98"/>
      <c r="P89" s="95"/>
      <c r="Q89" s="95"/>
      <c r="R89" s="95"/>
      <c r="S89" s="86"/>
      <c r="T89" s="99"/>
    </row>
    <row r="90" spans="2:20" ht="18">
      <c r="B90" s="91"/>
      <c r="C90" s="92"/>
      <c r="D90" s="85"/>
      <c r="E90" s="84"/>
      <c r="F90" s="84"/>
      <c r="G90" s="85"/>
      <c r="H90" s="123"/>
      <c r="I90" s="93"/>
      <c r="J90" s="86"/>
      <c r="K90" s="54"/>
      <c r="L90" s="94"/>
      <c r="M90" s="123"/>
      <c r="N90" s="97"/>
      <c r="O90" s="98"/>
      <c r="P90" s="95"/>
      <c r="Q90" s="95"/>
      <c r="R90" s="95"/>
      <c r="S90" s="86"/>
      <c r="T90" s="99"/>
    </row>
    <row r="91" spans="2:20" ht="18">
      <c r="B91" s="101"/>
      <c r="C91" s="92"/>
      <c r="D91" s="54"/>
      <c r="E91" s="54"/>
      <c r="F91" s="54"/>
      <c r="G91" s="54"/>
      <c r="H91" s="123"/>
      <c r="I91" s="93"/>
      <c r="J91" s="86"/>
      <c r="K91" s="54"/>
      <c r="L91" s="94"/>
      <c r="M91" s="123"/>
      <c r="N91" s="107"/>
      <c r="O91" s="84"/>
      <c r="P91" s="95"/>
      <c r="Q91" s="95"/>
      <c r="R91" s="95"/>
      <c r="S91" s="86"/>
      <c r="T91" s="84"/>
    </row>
    <row r="92" spans="2:20" ht="19.5">
      <c r="B92" s="171"/>
      <c r="C92" s="109"/>
      <c r="D92" s="103"/>
      <c r="E92" s="103"/>
      <c r="F92" s="103"/>
      <c r="G92" s="103"/>
      <c r="H92" s="124"/>
      <c r="I92" s="124"/>
      <c r="J92" s="104"/>
      <c r="K92" s="104"/>
      <c r="L92" s="104"/>
      <c r="M92" s="124"/>
      <c r="N92" s="105"/>
      <c r="O92" s="105"/>
      <c r="P92" s="104"/>
      <c r="Q92" s="104"/>
      <c r="R92" s="104"/>
      <c r="S92" s="104"/>
      <c r="T92" s="105"/>
    </row>
    <row r="93" spans="2:20" ht="18">
      <c r="B93" s="172"/>
      <c r="C93" s="92"/>
      <c r="D93" s="85"/>
      <c r="E93" s="85"/>
      <c r="F93" s="85"/>
      <c r="G93" s="85"/>
      <c r="H93" s="121"/>
      <c r="I93" s="121"/>
      <c r="J93" s="85"/>
      <c r="K93" s="85"/>
      <c r="L93" s="106"/>
      <c r="M93" s="121"/>
      <c r="N93" s="107"/>
      <c r="O93" s="84"/>
      <c r="P93" s="108"/>
      <c r="Q93" s="85"/>
      <c r="R93" s="108"/>
      <c r="S93" s="85"/>
      <c r="T93" s="84"/>
    </row>
    <row r="94" spans="2:20" ht="18">
      <c r="B94" s="91"/>
      <c r="C94" s="92"/>
      <c r="D94" s="54"/>
      <c r="E94" s="54"/>
      <c r="F94" s="54"/>
      <c r="G94" s="54"/>
      <c r="H94" s="123"/>
      <c r="I94" s="93"/>
      <c r="J94" s="86"/>
      <c r="K94" s="54"/>
      <c r="L94" s="94"/>
      <c r="M94" s="123"/>
      <c r="N94" s="97"/>
      <c r="O94" s="110"/>
      <c r="P94" s="95"/>
      <c r="Q94" s="95"/>
      <c r="R94" s="95"/>
      <c r="S94" s="86"/>
      <c r="T94" s="99"/>
    </row>
    <row r="95" spans="2:20" ht="18">
      <c r="B95" s="91"/>
      <c r="C95" s="92"/>
      <c r="D95" s="54"/>
      <c r="E95" s="54"/>
      <c r="F95" s="54"/>
      <c r="G95" s="54"/>
      <c r="H95" s="125"/>
      <c r="I95" s="93"/>
      <c r="J95" s="111"/>
      <c r="K95" s="54"/>
      <c r="L95" s="112"/>
      <c r="M95" s="125"/>
      <c r="N95" s="113"/>
      <c r="O95" s="110"/>
      <c r="P95" s="114"/>
      <c r="Q95" s="114"/>
      <c r="R95" s="114"/>
      <c r="S95" s="111"/>
      <c r="T95" s="87"/>
    </row>
    <row r="96" spans="2:20" ht="19.5">
      <c r="B96" s="171"/>
      <c r="C96" s="102"/>
      <c r="D96" s="115"/>
      <c r="E96" s="115"/>
      <c r="F96" s="115"/>
      <c r="G96" s="115"/>
      <c r="H96" s="126"/>
      <c r="I96" s="126"/>
      <c r="J96" s="116"/>
      <c r="K96" s="116"/>
      <c r="L96" s="116"/>
      <c r="M96" s="126"/>
      <c r="N96" s="117"/>
      <c r="O96" s="105"/>
      <c r="P96" s="104"/>
      <c r="Q96" s="104"/>
      <c r="R96" s="104"/>
      <c r="S96" s="104"/>
      <c r="T96" s="105"/>
    </row>
    <row r="97" spans="2:20" ht="17.25">
      <c r="B97" s="172"/>
      <c r="C97" s="118"/>
      <c r="D97" s="85"/>
      <c r="E97" s="85"/>
      <c r="F97" s="85"/>
      <c r="G97" s="85"/>
      <c r="H97" s="121"/>
      <c r="I97" s="121"/>
      <c r="J97" s="85"/>
      <c r="K97" s="85"/>
      <c r="L97" s="106"/>
      <c r="M97" s="121"/>
      <c r="N97" s="107"/>
      <c r="O97" s="84"/>
      <c r="P97" s="108"/>
      <c r="Q97" s="85"/>
      <c r="R97" s="108"/>
      <c r="S97" s="85"/>
      <c r="T97" s="84"/>
    </row>
    <row r="98" spans="2:20" ht="18">
      <c r="B98" s="91"/>
      <c r="C98" s="92"/>
      <c r="D98" s="54"/>
      <c r="E98" s="54"/>
      <c r="F98" s="54"/>
      <c r="G98" s="54"/>
      <c r="H98" s="123"/>
      <c r="I98" s="93"/>
      <c r="J98" s="86"/>
      <c r="K98" s="54"/>
      <c r="L98" s="94"/>
      <c r="M98" s="123"/>
      <c r="N98" s="97"/>
      <c r="O98" s="98"/>
      <c r="P98" s="95"/>
      <c r="Q98" s="95"/>
      <c r="R98" s="95"/>
      <c r="S98" s="86"/>
      <c r="T98" s="84"/>
    </row>
    <row r="99" spans="2:20" ht="18">
      <c r="B99" s="91"/>
      <c r="C99" s="92"/>
      <c r="D99" s="54"/>
      <c r="E99" s="54"/>
      <c r="F99" s="54"/>
      <c r="G99" s="54"/>
      <c r="H99" s="123"/>
      <c r="I99" s="93"/>
      <c r="J99" s="86"/>
      <c r="K99" s="54"/>
      <c r="L99" s="94"/>
      <c r="M99" s="123"/>
      <c r="N99" s="97"/>
      <c r="O99" s="98"/>
      <c r="P99" s="95"/>
      <c r="Q99" s="95"/>
      <c r="R99" s="95"/>
      <c r="S99" s="86"/>
      <c r="T99" s="84"/>
    </row>
    <row r="100" spans="2:20" ht="18">
      <c r="B100" s="119"/>
      <c r="C100" s="92"/>
      <c r="D100" s="54"/>
      <c r="E100" s="54"/>
      <c r="F100" s="54"/>
      <c r="G100" s="54"/>
      <c r="H100" s="123"/>
      <c r="I100" s="93"/>
      <c r="J100" s="86"/>
      <c r="K100" s="54"/>
      <c r="L100" s="94"/>
      <c r="M100" s="123"/>
      <c r="N100" s="97"/>
      <c r="O100" s="98"/>
      <c r="P100" s="95"/>
      <c r="Q100" s="95"/>
      <c r="R100" s="95"/>
      <c r="S100" s="86"/>
      <c r="T100" s="84"/>
    </row>
    <row r="101" spans="2:20" ht="18">
      <c r="B101" s="91"/>
      <c r="C101" s="92"/>
      <c r="D101" s="54"/>
      <c r="E101" s="54"/>
      <c r="F101" s="54"/>
      <c r="G101" s="54"/>
      <c r="H101" s="123"/>
      <c r="I101" s="93"/>
      <c r="J101" s="86"/>
      <c r="K101" s="54"/>
      <c r="L101" s="94"/>
      <c r="M101" s="123"/>
      <c r="N101" s="97"/>
      <c r="O101" s="98"/>
      <c r="P101" s="95"/>
      <c r="Q101" s="95"/>
      <c r="R101" s="95"/>
      <c r="S101" s="86"/>
      <c r="T101" s="99"/>
    </row>
    <row r="102" spans="2:20" ht="18">
      <c r="B102" s="91"/>
      <c r="C102" s="92"/>
      <c r="D102" s="54"/>
      <c r="E102" s="54"/>
      <c r="F102" s="54"/>
      <c r="G102" s="54"/>
      <c r="H102" s="123"/>
      <c r="I102" s="93"/>
      <c r="J102" s="86"/>
      <c r="K102" s="54"/>
      <c r="L102" s="94"/>
      <c r="M102" s="123"/>
      <c r="N102" s="97"/>
      <c r="O102" s="98"/>
      <c r="P102" s="95"/>
      <c r="Q102" s="95"/>
      <c r="R102" s="95"/>
      <c r="S102" s="86"/>
      <c r="T102" s="84"/>
    </row>
    <row r="103" spans="2:20" ht="18">
      <c r="B103" s="91"/>
      <c r="C103" s="92"/>
      <c r="D103" s="54"/>
      <c r="E103" s="54"/>
      <c r="F103" s="54"/>
      <c r="G103" s="54"/>
      <c r="H103" s="123"/>
      <c r="I103" s="93"/>
      <c r="J103" s="86"/>
      <c r="K103" s="54"/>
      <c r="L103" s="94"/>
      <c r="M103" s="123"/>
      <c r="N103" s="97"/>
      <c r="O103" s="98"/>
      <c r="P103" s="95"/>
      <c r="Q103" s="95"/>
      <c r="R103" s="95"/>
      <c r="S103" s="86"/>
      <c r="T103" s="99"/>
    </row>
    <row r="104" spans="2:20" ht="18">
      <c r="B104" s="91"/>
      <c r="C104" s="92"/>
      <c r="D104" s="54"/>
      <c r="E104" s="54"/>
      <c r="F104" s="54"/>
      <c r="G104" s="54"/>
      <c r="H104" s="123"/>
      <c r="I104" s="93"/>
      <c r="J104" s="86"/>
      <c r="K104" s="54"/>
      <c r="L104" s="94"/>
      <c r="M104" s="123"/>
      <c r="N104" s="97"/>
      <c r="O104" s="98"/>
      <c r="P104" s="95"/>
      <c r="Q104" s="95"/>
      <c r="R104" s="95"/>
      <c r="S104" s="86"/>
      <c r="T104" s="84"/>
    </row>
    <row r="105" spans="2:20" ht="18">
      <c r="B105" s="91"/>
      <c r="C105" s="92"/>
      <c r="D105" s="54"/>
      <c r="E105" s="54"/>
      <c r="F105" s="54"/>
      <c r="G105" s="54"/>
      <c r="H105" s="123"/>
      <c r="I105" s="93"/>
      <c r="J105" s="86"/>
      <c r="K105" s="54"/>
      <c r="L105" s="112"/>
      <c r="M105" s="125"/>
      <c r="N105" s="113"/>
      <c r="O105" s="110"/>
      <c r="P105" s="114"/>
      <c r="Q105" s="114"/>
      <c r="R105" s="114"/>
      <c r="S105" s="111"/>
      <c r="T105" s="87"/>
    </row>
    <row r="106" spans="2:20" ht="15.75">
      <c r="B106" s="91"/>
      <c r="C106" s="54"/>
      <c r="D106" s="54"/>
      <c r="E106" s="54"/>
      <c r="F106" s="54"/>
      <c r="G106" s="54"/>
      <c r="H106" s="123"/>
      <c r="I106" s="93"/>
      <c r="J106" s="86"/>
      <c r="K106" s="54"/>
      <c r="L106" s="112"/>
      <c r="M106" s="125"/>
      <c r="N106" s="113"/>
      <c r="O106" s="110"/>
      <c r="P106" s="114"/>
      <c r="Q106" s="114"/>
      <c r="R106" s="114"/>
      <c r="S106" s="111"/>
      <c r="T106" s="87"/>
    </row>
    <row r="107" spans="2:20" ht="15.75">
      <c r="B107" s="91"/>
      <c r="C107" s="54"/>
      <c r="D107" s="54"/>
      <c r="E107" s="54"/>
      <c r="F107" s="54"/>
      <c r="G107" s="54"/>
      <c r="H107" s="123"/>
      <c r="I107" s="93"/>
      <c r="J107" s="86"/>
      <c r="K107" s="54"/>
      <c r="L107" s="112"/>
      <c r="M107" s="125"/>
      <c r="N107" s="113"/>
      <c r="O107" s="110"/>
      <c r="P107" s="114"/>
      <c r="Q107" s="114"/>
      <c r="R107" s="114"/>
      <c r="S107" s="111"/>
      <c r="T107" s="87"/>
    </row>
    <row r="108" spans="2:20" ht="19.5">
      <c r="B108" s="171"/>
      <c r="C108" s="102"/>
      <c r="D108" s="103"/>
      <c r="E108" s="103"/>
      <c r="F108" s="103"/>
      <c r="G108" s="103"/>
      <c r="H108" s="124"/>
      <c r="I108" s="124"/>
      <c r="J108" s="104"/>
      <c r="K108" s="104"/>
      <c r="L108" s="104"/>
      <c r="M108" s="124"/>
      <c r="N108" s="105"/>
      <c r="O108" s="105"/>
      <c r="P108" s="104"/>
      <c r="Q108" s="104"/>
      <c r="R108" s="104"/>
      <c r="S108" s="104"/>
      <c r="T108" s="105"/>
    </row>
    <row r="109" spans="2:20" ht="19.5">
      <c r="B109" s="173"/>
      <c r="C109" s="89"/>
      <c r="D109" s="103"/>
      <c r="E109" s="103"/>
      <c r="F109" s="103"/>
      <c r="G109" s="103"/>
      <c r="H109" s="124"/>
      <c r="I109" s="124"/>
      <c r="J109" s="104"/>
      <c r="K109" s="104"/>
      <c r="L109" s="104"/>
      <c r="M109" s="124"/>
      <c r="N109" s="105"/>
      <c r="O109" s="105"/>
      <c r="P109" s="104"/>
      <c r="Q109" s="104"/>
      <c r="R109" s="104"/>
      <c r="S109" s="104"/>
      <c r="T109" s="120"/>
    </row>
    <row r="116" spans="5:8" ht="15">
      <c r="E116" s="82">
        <v>1</v>
      </c>
      <c r="F116" s="83">
        <v>0</v>
      </c>
      <c r="G116" s="83">
        <v>0</v>
      </c>
      <c r="H116" s="155">
        <f>SUM(E116:G116)</f>
        <v>1</v>
      </c>
    </row>
  </sheetData>
  <sheetProtection/>
  <mergeCells count="15">
    <mergeCell ref="R61:S61"/>
    <mergeCell ref="D60:G60"/>
    <mergeCell ref="H60:I60"/>
    <mergeCell ref="J60:K60"/>
    <mergeCell ref="L60:M60"/>
    <mergeCell ref="P60:Q60"/>
    <mergeCell ref="R60:S60"/>
    <mergeCell ref="M4:M5"/>
    <mergeCell ref="B2:M2"/>
    <mergeCell ref="B3:M3"/>
    <mergeCell ref="B4:B5"/>
    <mergeCell ref="C4:C5"/>
    <mergeCell ref="D4:G4"/>
    <mergeCell ref="H4:H5"/>
    <mergeCell ref="I4:I5"/>
  </mergeCells>
  <printOptions horizontalCentered="1"/>
  <pageMargins left="0.25" right="0.25" top="0.7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7109375" style="0" customWidth="1"/>
    <col min="3" max="3" width="5.8515625" style="0" customWidth="1"/>
    <col min="4" max="4" width="7.140625" style="0" customWidth="1"/>
    <col min="5" max="5" width="43.140625" style="0" customWidth="1"/>
    <col min="6" max="6" width="9.7109375" style="0" customWidth="1"/>
    <col min="7" max="8" width="9.57421875" style="0" customWidth="1"/>
    <col min="9" max="9" width="9.28125" style="0" customWidth="1"/>
    <col min="10" max="10" width="11.00390625" style="0" customWidth="1"/>
    <col min="11" max="11" width="9.7109375" style="0" customWidth="1"/>
    <col min="12" max="12" width="10.140625" style="0" customWidth="1"/>
  </cols>
  <sheetData>
    <row r="1" spans="1:12" s="1" customFormat="1" ht="20.25" customHeight="1">
      <c r="A1" s="4"/>
      <c r="B1" s="4"/>
      <c r="C1" s="4"/>
      <c r="D1" s="239" t="s">
        <v>56</v>
      </c>
      <c r="E1" s="239"/>
      <c r="F1" s="239"/>
      <c r="G1" s="239"/>
      <c r="H1" s="239"/>
      <c r="I1" s="239"/>
      <c r="J1" s="239"/>
      <c r="K1" s="239"/>
      <c r="L1" s="239"/>
    </row>
    <row r="2" spans="1:12" s="1" customFormat="1" ht="14.25" customHeight="1">
      <c r="A2" s="4"/>
      <c r="B2" s="4"/>
      <c r="C2" s="4"/>
      <c r="D2" s="240" t="s">
        <v>55</v>
      </c>
      <c r="E2" s="240"/>
      <c r="F2" s="240"/>
      <c r="G2" s="240"/>
      <c r="H2" s="240"/>
      <c r="I2" s="240"/>
      <c r="J2" s="240"/>
      <c r="K2" s="240"/>
      <c r="L2" s="240"/>
    </row>
    <row r="3" spans="1:12" s="1" customFormat="1" ht="15.75" customHeight="1">
      <c r="A3" s="4"/>
      <c r="B3" s="4"/>
      <c r="C3" s="4"/>
      <c r="D3" s="241"/>
      <c r="E3" s="242"/>
      <c r="F3" s="242"/>
      <c r="G3" s="242"/>
      <c r="H3" s="242"/>
      <c r="I3" s="242"/>
      <c r="J3" s="242"/>
      <c r="K3" s="242"/>
      <c r="L3" s="243"/>
    </row>
    <row r="4" spans="1:12" s="1" customFormat="1" ht="37.5" customHeight="1">
      <c r="A4" s="6"/>
      <c r="B4" s="6"/>
      <c r="C4" s="6"/>
      <c r="D4" s="7" t="s">
        <v>148</v>
      </c>
      <c r="E4" s="8" t="s">
        <v>51</v>
      </c>
      <c r="F4" s="8" t="s">
        <v>143</v>
      </c>
      <c r="G4" s="8" t="s">
        <v>144</v>
      </c>
      <c r="H4" s="8" t="s">
        <v>164</v>
      </c>
      <c r="I4" s="8" t="s">
        <v>54</v>
      </c>
      <c r="J4" s="8" t="s">
        <v>57</v>
      </c>
      <c r="K4" s="8" t="s">
        <v>52</v>
      </c>
      <c r="L4" s="7" t="s">
        <v>53</v>
      </c>
    </row>
    <row r="5" spans="1:12" s="2" customFormat="1" ht="12.75">
      <c r="A5" s="6">
        <v>1</v>
      </c>
      <c r="B5" s="6"/>
      <c r="C5" s="6"/>
      <c r="D5" s="5"/>
      <c r="E5" s="9" t="s">
        <v>165</v>
      </c>
      <c r="F5" s="9">
        <v>1</v>
      </c>
      <c r="G5" s="5"/>
      <c r="H5" s="5"/>
      <c r="I5" s="5"/>
      <c r="J5" s="5"/>
      <c r="K5" s="6"/>
      <c r="L5" s="10"/>
    </row>
    <row r="6" spans="1:12" s="1" customFormat="1" ht="12.75">
      <c r="A6" s="4"/>
      <c r="B6" s="4">
        <v>1.1</v>
      </c>
      <c r="C6" s="4"/>
      <c r="D6" s="11"/>
      <c r="E6" s="12" t="s">
        <v>59</v>
      </c>
      <c r="F6" s="12"/>
      <c r="G6" s="11"/>
      <c r="H6" s="11"/>
      <c r="I6" s="11"/>
      <c r="J6" s="11"/>
      <c r="K6" s="4"/>
      <c r="L6" s="13"/>
    </row>
    <row r="7" spans="1:12" s="1" customFormat="1" ht="12.75">
      <c r="A7" s="4"/>
      <c r="B7" s="4"/>
      <c r="C7" s="11" t="s">
        <v>60</v>
      </c>
      <c r="D7" s="11"/>
      <c r="E7" s="12" t="s">
        <v>61</v>
      </c>
      <c r="F7" s="12"/>
      <c r="G7" s="11"/>
      <c r="H7" s="11"/>
      <c r="I7" s="11"/>
      <c r="J7" s="11"/>
      <c r="K7" s="4"/>
      <c r="L7" s="13"/>
    </row>
    <row r="8" spans="1:12" s="1" customFormat="1" ht="12.75">
      <c r="A8" s="4"/>
      <c r="B8" s="4"/>
      <c r="C8" s="11" t="s">
        <v>62</v>
      </c>
      <c r="D8" s="11"/>
      <c r="E8" s="12" t="s">
        <v>63</v>
      </c>
      <c r="F8" s="12"/>
      <c r="G8" s="11"/>
      <c r="H8" s="11"/>
      <c r="I8" s="11"/>
      <c r="J8" s="11"/>
      <c r="K8" s="4"/>
      <c r="L8" s="13"/>
    </row>
    <row r="9" spans="1:12" s="1" customFormat="1" ht="12.75">
      <c r="A9" s="4"/>
      <c r="B9" s="4"/>
      <c r="C9" s="4" t="s">
        <v>64</v>
      </c>
      <c r="D9" s="11"/>
      <c r="E9" s="12" t="s">
        <v>65</v>
      </c>
      <c r="F9" s="12"/>
      <c r="G9" s="11"/>
      <c r="H9" s="11"/>
      <c r="I9" s="11"/>
      <c r="J9" s="11"/>
      <c r="K9" s="14"/>
      <c r="L9" s="15"/>
    </row>
    <row r="10" spans="1:12" s="1" customFormat="1" ht="12.75">
      <c r="A10" s="4"/>
      <c r="B10" s="4"/>
      <c r="C10" s="4"/>
      <c r="D10" s="11" t="s">
        <v>66</v>
      </c>
      <c r="E10" s="12" t="s">
        <v>67</v>
      </c>
      <c r="F10" s="12"/>
      <c r="G10" s="11"/>
      <c r="H10" s="11"/>
      <c r="I10" s="11"/>
      <c r="J10" s="11"/>
      <c r="K10" s="14"/>
      <c r="L10" s="15"/>
    </row>
    <row r="11" spans="1:12" s="1" customFormat="1" ht="12.75">
      <c r="A11" s="4"/>
      <c r="B11" s="4"/>
      <c r="C11" s="4"/>
      <c r="D11" s="11" t="s">
        <v>68</v>
      </c>
      <c r="E11" s="12" t="s">
        <v>69</v>
      </c>
      <c r="F11" s="12"/>
      <c r="G11" s="11"/>
      <c r="H11" s="11"/>
      <c r="I11" s="11"/>
      <c r="J11" s="11"/>
      <c r="K11" s="14"/>
      <c r="L11" s="15"/>
    </row>
    <row r="12" spans="1:12" s="1" customFormat="1" ht="12.75">
      <c r="A12" s="4"/>
      <c r="B12" s="4"/>
      <c r="C12" s="4"/>
      <c r="D12" s="11" t="s">
        <v>70</v>
      </c>
      <c r="E12" s="12" t="s">
        <v>71</v>
      </c>
      <c r="F12" s="12"/>
      <c r="G12" s="11"/>
      <c r="H12" s="11"/>
      <c r="I12" s="11"/>
      <c r="J12" s="11"/>
      <c r="K12" s="14"/>
      <c r="L12" s="15"/>
    </row>
    <row r="13" spans="1:12" s="1" customFormat="1" ht="12.75">
      <c r="A13" s="4"/>
      <c r="B13" s="4"/>
      <c r="C13" s="4"/>
      <c r="D13" s="11" t="s">
        <v>72</v>
      </c>
      <c r="E13" s="12" t="s">
        <v>73</v>
      </c>
      <c r="F13" s="12"/>
      <c r="G13" s="11"/>
      <c r="H13" s="11"/>
      <c r="I13" s="11"/>
      <c r="J13" s="11"/>
      <c r="K13" s="14"/>
      <c r="L13" s="15"/>
    </row>
    <row r="14" spans="1:12" s="1" customFormat="1" ht="12.75">
      <c r="A14" s="4"/>
      <c r="B14" s="4">
        <v>1.2</v>
      </c>
      <c r="C14" s="4"/>
      <c r="D14" s="11"/>
      <c r="E14" s="12" t="s">
        <v>58</v>
      </c>
      <c r="F14" s="12"/>
      <c r="G14" s="11"/>
      <c r="H14" s="11"/>
      <c r="I14" s="11"/>
      <c r="J14" s="11"/>
      <c r="K14" s="14"/>
      <c r="L14" s="15"/>
    </row>
    <row r="15" spans="1:12" s="1" customFormat="1" ht="12.75">
      <c r="A15" s="4"/>
      <c r="B15" s="4"/>
      <c r="C15" s="11" t="s">
        <v>74</v>
      </c>
      <c r="D15" s="11"/>
      <c r="E15" s="12" t="s">
        <v>61</v>
      </c>
      <c r="F15" s="12"/>
      <c r="G15" s="11"/>
      <c r="H15" s="11"/>
      <c r="I15" s="11"/>
      <c r="J15" s="11"/>
      <c r="K15" s="14"/>
      <c r="L15" s="15"/>
    </row>
    <row r="16" spans="1:12" s="1" customFormat="1" ht="12.75">
      <c r="A16" s="4"/>
      <c r="B16" s="4"/>
      <c r="C16" s="11" t="s">
        <v>75</v>
      </c>
      <c r="D16" s="11"/>
      <c r="E16" s="12" t="s">
        <v>63</v>
      </c>
      <c r="F16" s="12"/>
      <c r="G16" s="11"/>
      <c r="H16" s="11"/>
      <c r="I16" s="11"/>
      <c r="J16" s="11"/>
      <c r="K16" s="14"/>
      <c r="L16" s="15"/>
    </row>
    <row r="17" spans="1:12" s="1" customFormat="1" ht="12.75">
      <c r="A17" s="4"/>
      <c r="B17" s="4"/>
      <c r="C17" s="4" t="s">
        <v>76</v>
      </c>
      <c r="D17" s="11"/>
      <c r="E17" s="12" t="s">
        <v>65</v>
      </c>
      <c r="F17" s="12"/>
      <c r="G17" s="11"/>
      <c r="H17" s="11"/>
      <c r="I17" s="11"/>
      <c r="J17" s="11"/>
      <c r="K17" s="4"/>
      <c r="L17" s="13"/>
    </row>
    <row r="18" spans="1:12" s="1" customFormat="1" ht="12.75">
      <c r="A18" s="4"/>
      <c r="B18" s="4"/>
      <c r="C18" s="4"/>
      <c r="D18" s="11" t="s">
        <v>77</v>
      </c>
      <c r="E18" s="12" t="s">
        <v>67</v>
      </c>
      <c r="F18" s="12"/>
      <c r="G18" s="11"/>
      <c r="H18" s="11"/>
      <c r="I18" s="11"/>
      <c r="J18" s="11"/>
      <c r="K18" s="4"/>
      <c r="L18" s="13"/>
    </row>
    <row r="19" spans="1:12" s="1" customFormat="1" ht="12.75">
      <c r="A19" s="4"/>
      <c r="B19" s="4"/>
      <c r="C19" s="4"/>
      <c r="D19" s="11" t="s">
        <v>78</v>
      </c>
      <c r="E19" s="12" t="s">
        <v>69</v>
      </c>
      <c r="F19" s="12"/>
      <c r="G19" s="11"/>
      <c r="H19" s="11"/>
      <c r="I19" s="11"/>
      <c r="J19" s="11"/>
      <c r="K19" s="4"/>
      <c r="L19" s="13"/>
    </row>
    <row r="20" spans="1:12" s="1" customFormat="1" ht="12.75">
      <c r="A20" s="4"/>
      <c r="B20" s="4"/>
      <c r="C20" s="4"/>
      <c r="D20" s="11" t="s">
        <v>80</v>
      </c>
      <c r="E20" s="12" t="s">
        <v>71</v>
      </c>
      <c r="F20" s="12"/>
      <c r="G20" s="11"/>
      <c r="H20" s="11"/>
      <c r="I20" s="11"/>
      <c r="J20" s="11"/>
      <c r="K20" s="4"/>
      <c r="L20" s="13"/>
    </row>
    <row r="21" spans="1:12" s="1" customFormat="1" ht="12.75">
      <c r="A21" s="4"/>
      <c r="B21" s="4"/>
      <c r="C21" s="4"/>
      <c r="D21" s="11" t="s">
        <v>79</v>
      </c>
      <c r="E21" s="12" t="s">
        <v>73</v>
      </c>
      <c r="F21" s="12"/>
      <c r="G21" s="11"/>
      <c r="H21" s="11"/>
      <c r="I21" s="11"/>
      <c r="J21" s="11"/>
      <c r="K21" s="4"/>
      <c r="L21" s="13"/>
    </row>
    <row r="22" spans="1:12" s="1" customFormat="1" ht="12.75">
      <c r="A22" s="4"/>
      <c r="B22" s="4">
        <v>1.3</v>
      </c>
      <c r="C22" s="4"/>
      <c r="D22" s="11"/>
      <c r="E22" s="12" t="s">
        <v>81</v>
      </c>
      <c r="F22" s="12"/>
      <c r="G22" s="11"/>
      <c r="H22" s="11"/>
      <c r="I22" s="11"/>
      <c r="J22" s="11"/>
      <c r="K22" s="4"/>
      <c r="L22" s="13"/>
    </row>
    <row r="23" spans="1:12" s="1" customFormat="1" ht="12.75">
      <c r="A23" s="4"/>
      <c r="B23" s="4"/>
      <c r="C23" s="11" t="s">
        <v>82</v>
      </c>
      <c r="D23" s="11"/>
      <c r="E23" s="12" t="s">
        <v>61</v>
      </c>
      <c r="F23" s="12"/>
      <c r="G23" s="11"/>
      <c r="H23" s="11"/>
      <c r="I23" s="11"/>
      <c r="J23" s="11"/>
      <c r="K23" s="4"/>
      <c r="L23" s="13"/>
    </row>
    <row r="24" spans="1:12" s="1" customFormat="1" ht="12.75">
      <c r="A24" s="4"/>
      <c r="B24" s="4"/>
      <c r="C24" s="11" t="s">
        <v>83</v>
      </c>
      <c r="D24" s="11"/>
      <c r="E24" s="12" t="s">
        <v>63</v>
      </c>
      <c r="F24" s="12"/>
      <c r="G24" s="11"/>
      <c r="H24" s="11"/>
      <c r="I24" s="11"/>
      <c r="J24" s="11"/>
      <c r="K24" s="4"/>
      <c r="L24" s="13"/>
    </row>
    <row r="25" spans="1:12" s="1" customFormat="1" ht="12.75">
      <c r="A25" s="4"/>
      <c r="B25" s="4"/>
      <c r="C25" s="4" t="s">
        <v>84</v>
      </c>
      <c r="D25" s="11"/>
      <c r="E25" s="12" t="s">
        <v>65</v>
      </c>
      <c r="F25" s="12"/>
      <c r="G25" s="11"/>
      <c r="H25" s="11"/>
      <c r="I25" s="11"/>
      <c r="J25" s="11"/>
      <c r="K25" s="4"/>
      <c r="L25" s="13"/>
    </row>
    <row r="26" spans="1:12" s="1" customFormat="1" ht="12.75">
      <c r="A26" s="4"/>
      <c r="B26" s="4"/>
      <c r="C26" s="4"/>
      <c r="D26" s="11" t="s">
        <v>85</v>
      </c>
      <c r="E26" s="12" t="s">
        <v>67</v>
      </c>
      <c r="F26" s="12"/>
      <c r="G26" s="11"/>
      <c r="H26" s="11"/>
      <c r="I26" s="11"/>
      <c r="J26" s="11"/>
      <c r="K26" s="4"/>
      <c r="L26" s="13"/>
    </row>
    <row r="27" spans="1:12" s="1" customFormat="1" ht="12.75">
      <c r="A27" s="4"/>
      <c r="B27" s="4"/>
      <c r="C27" s="4"/>
      <c r="D27" s="11" t="s">
        <v>86</v>
      </c>
      <c r="E27" s="12" t="s">
        <v>69</v>
      </c>
      <c r="F27" s="12"/>
      <c r="G27" s="11"/>
      <c r="H27" s="11"/>
      <c r="I27" s="11"/>
      <c r="J27" s="11"/>
      <c r="K27" s="4"/>
      <c r="L27" s="13"/>
    </row>
    <row r="28" spans="1:12" s="1" customFormat="1" ht="12.75">
      <c r="A28" s="4"/>
      <c r="B28" s="4"/>
      <c r="C28" s="4"/>
      <c r="D28" s="11" t="s">
        <v>87</v>
      </c>
      <c r="E28" s="12" t="s">
        <v>71</v>
      </c>
      <c r="F28" s="12"/>
      <c r="G28" s="11"/>
      <c r="H28" s="11"/>
      <c r="I28" s="11"/>
      <c r="J28" s="11"/>
      <c r="K28" s="4"/>
      <c r="L28" s="13"/>
    </row>
    <row r="29" spans="1:12" s="1" customFormat="1" ht="12.75">
      <c r="A29" s="4"/>
      <c r="B29" s="4"/>
      <c r="C29" s="4"/>
      <c r="D29" s="11" t="s">
        <v>88</v>
      </c>
      <c r="E29" s="12" t="s">
        <v>73</v>
      </c>
      <c r="F29" s="12"/>
      <c r="G29" s="11"/>
      <c r="H29" s="11"/>
      <c r="I29" s="11"/>
      <c r="J29" s="11"/>
      <c r="K29" s="14"/>
      <c r="L29" s="15"/>
    </row>
    <row r="30" spans="1:12" s="1" customFormat="1" ht="38.25">
      <c r="A30" s="4"/>
      <c r="B30" s="4">
        <v>1.4</v>
      </c>
      <c r="C30" s="4"/>
      <c r="D30" s="11"/>
      <c r="E30" s="16" t="s">
        <v>149</v>
      </c>
      <c r="F30" s="12"/>
      <c r="G30" s="11"/>
      <c r="H30" s="11"/>
      <c r="I30" s="11"/>
      <c r="J30" s="11"/>
      <c r="K30" s="14"/>
      <c r="L30" s="15"/>
    </row>
    <row r="31" spans="1:12" s="1" customFormat="1" ht="12.75">
      <c r="A31" s="4"/>
      <c r="B31" s="4"/>
      <c r="C31" s="11" t="s">
        <v>89</v>
      </c>
      <c r="D31" s="11"/>
      <c r="E31" s="12" t="s">
        <v>61</v>
      </c>
      <c r="F31" s="12"/>
      <c r="G31" s="11"/>
      <c r="H31" s="11"/>
      <c r="I31" s="11"/>
      <c r="J31" s="11"/>
      <c r="K31" s="14"/>
      <c r="L31" s="15"/>
    </row>
    <row r="32" spans="1:12" s="1" customFormat="1" ht="12.75">
      <c r="A32" s="4"/>
      <c r="B32" s="4"/>
      <c r="C32" s="12" t="s">
        <v>90</v>
      </c>
      <c r="D32" s="11"/>
      <c r="E32" s="12" t="s">
        <v>63</v>
      </c>
      <c r="F32" s="12"/>
      <c r="G32" s="17"/>
      <c r="H32" s="17"/>
      <c r="I32" s="11"/>
      <c r="J32" s="11"/>
      <c r="K32" s="14"/>
      <c r="L32" s="15"/>
    </row>
    <row r="33" spans="1:12" s="1" customFormat="1" ht="12.75">
      <c r="A33" s="4"/>
      <c r="B33" s="4"/>
      <c r="C33" s="4" t="s">
        <v>91</v>
      </c>
      <c r="D33" s="11"/>
      <c r="E33" s="12" t="s">
        <v>65</v>
      </c>
      <c r="F33" s="12"/>
      <c r="G33" s="18"/>
      <c r="H33" s="18"/>
      <c r="I33" s="11"/>
      <c r="J33" s="11"/>
      <c r="K33" s="14"/>
      <c r="L33" s="15"/>
    </row>
    <row r="34" spans="1:12" s="1" customFormat="1" ht="12.75">
      <c r="A34" s="4"/>
      <c r="B34" s="4"/>
      <c r="C34" s="4"/>
      <c r="D34" s="11" t="s">
        <v>92</v>
      </c>
      <c r="E34" s="12" t="s">
        <v>67</v>
      </c>
      <c r="F34" s="12"/>
      <c r="G34" s="19">
        <v>12</v>
      </c>
      <c r="H34" s="19"/>
      <c r="I34" s="11"/>
      <c r="J34" s="11"/>
      <c r="K34" s="4"/>
      <c r="L34" s="13"/>
    </row>
    <row r="35" spans="1:12" s="1" customFormat="1" ht="12.75">
      <c r="A35" s="4"/>
      <c r="B35" s="4"/>
      <c r="C35" s="4"/>
      <c r="D35" s="11" t="s">
        <v>93</v>
      </c>
      <c r="E35" s="12" t="s">
        <v>69</v>
      </c>
      <c r="F35" s="12"/>
      <c r="G35" s="19" t="s">
        <v>145</v>
      </c>
      <c r="H35" s="19"/>
      <c r="I35" s="20"/>
      <c r="J35" s="20"/>
      <c r="K35" s="4"/>
      <c r="L35" s="13"/>
    </row>
    <row r="36" spans="1:12" s="1" customFormat="1" ht="12.75">
      <c r="A36" s="4"/>
      <c r="B36" s="4"/>
      <c r="C36" s="4"/>
      <c r="D36" s="11" t="s">
        <v>94</v>
      </c>
      <c r="E36" s="12" t="s">
        <v>71</v>
      </c>
      <c r="F36" s="12"/>
      <c r="G36" s="19" t="s">
        <v>146</v>
      </c>
      <c r="H36" s="19"/>
      <c r="I36" s="11"/>
      <c r="J36" s="11"/>
      <c r="K36" s="4"/>
      <c r="L36" s="13"/>
    </row>
    <row r="37" spans="1:12" s="1" customFormat="1" ht="12.75">
      <c r="A37" s="4"/>
      <c r="B37" s="4"/>
      <c r="C37" s="4"/>
      <c r="D37" s="11" t="s">
        <v>95</v>
      </c>
      <c r="E37" s="12" t="s">
        <v>73</v>
      </c>
      <c r="F37" s="12"/>
      <c r="G37" s="19" t="s">
        <v>147</v>
      </c>
      <c r="H37" s="19"/>
      <c r="I37" s="11"/>
      <c r="J37" s="11"/>
      <c r="K37" s="4"/>
      <c r="L37" s="13"/>
    </row>
    <row r="38" spans="1:12" s="1" customFormat="1" ht="12.75">
      <c r="A38" s="21" t="s">
        <v>96</v>
      </c>
      <c r="B38" s="21"/>
      <c r="C38" s="21"/>
      <c r="D38" s="22"/>
      <c r="E38" s="23" t="s">
        <v>99</v>
      </c>
      <c r="F38" s="23"/>
      <c r="G38" s="24"/>
      <c r="H38" s="24"/>
      <c r="I38" s="11"/>
      <c r="J38" s="11"/>
      <c r="K38" s="4"/>
      <c r="L38" s="13"/>
    </row>
    <row r="39" spans="1:12" s="1" customFormat="1" ht="12.75">
      <c r="A39" s="21"/>
      <c r="B39" s="21">
        <v>1</v>
      </c>
      <c r="C39" s="21"/>
      <c r="D39" s="22"/>
      <c r="E39" s="23" t="s">
        <v>97</v>
      </c>
      <c r="F39" s="23"/>
      <c r="G39" s="24"/>
      <c r="H39" s="24"/>
      <c r="I39" s="11"/>
      <c r="J39" s="11"/>
      <c r="K39" s="4"/>
      <c r="L39" s="13"/>
    </row>
    <row r="40" spans="1:12" s="1" customFormat="1" ht="12.75">
      <c r="A40" s="21"/>
      <c r="B40" s="21">
        <v>2</v>
      </c>
      <c r="C40" s="21"/>
      <c r="D40" s="22"/>
      <c r="E40" s="23" t="s">
        <v>98</v>
      </c>
      <c r="F40" s="23"/>
      <c r="G40" s="24"/>
      <c r="H40" s="24"/>
      <c r="I40" s="11"/>
      <c r="J40" s="11"/>
      <c r="K40" s="4"/>
      <c r="L40" s="13"/>
    </row>
    <row r="41" spans="1:12" s="1" customFormat="1" ht="12.75">
      <c r="A41" s="21"/>
      <c r="B41" s="21">
        <v>3</v>
      </c>
      <c r="C41" s="21"/>
      <c r="D41" s="22"/>
      <c r="E41" s="23" t="s">
        <v>100</v>
      </c>
      <c r="F41" s="23"/>
      <c r="G41" s="17"/>
      <c r="H41" s="17"/>
      <c r="I41" s="11"/>
      <c r="J41" s="11"/>
      <c r="K41" s="4"/>
      <c r="L41" s="13"/>
    </row>
    <row r="42" spans="1:12" s="1" customFormat="1" ht="12.75">
      <c r="A42" s="21"/>
      <c r="B42" s="21">
        <v>4</v>
      </c>
      <c r="C42" s="21"/>
      <c r="D42" s="22"/>
      <c r="E42" s="23" t="s">
        <v>101</v>
      </c>
      <c r="F42" s="23"/>
      <c r="G42" s="11"/>
      <c r="H42" s="11"/>
      <c r="I42" s="11"/>
      <c r="J42" s="11"/>
      <c r="K42" s="4"/>
      <c r="L42" s="13"/>
    </row>
    <row r="43" spans="1:12" s="2" customFormat="1" ht="12.75">
      <c r="A43" s="6">
        <v>2</v>
      </c>
      <c r="B43" s="6"/>
      <c r="C43" s="6"/>
      <c r="D43" s="6"/>
      <c r="E43" s="9" t="s">
        <v>166</v>
      </c>
      <c r="F43" s="9"/>
      <c r="G43" s="6"/>
      <c r="H43" s="6"/>
      <c r="I43" s="6"/>
      <c r="J43" s="6"/>
      <c r="K43" s="6"/>
      <c r="L43" s="6"/>
    </row>
    <row r="44" spans="1:12" s="3" customFormat="1" ht="27" customHeight="1">
      <c r="A44" s="25"/>
      <c r="B44" s="25">
        <v>2.1</v>
      </c>
      <c r="C44" s="25"/>
      <c r="D44" s="25"/>
      <c r="E44" s="16" t="s">
        <v>119</v>
      </c>
      <c r="F44" s="5">
        <v>2</v>
      </c>
      <c r="G44" s="25"/>
      <c r="H44" s="25"/>
      <c r="I44" s="25"/>
      <c r="J44" s="25"/>
      <c r="K44" s="25"/>
      <c r="L44" s="25"/>
    </row>
    <row r="45" spans="1:12" s="1" customFormat="1" ht="12.75">
      <c r="A45" s="25"/>
      <c r="B45" s="25"/>
      <c r="C45" s="25" t="s">
        <v>103</v>
      </c>
      <c r="D45" s="25"/>
      <c r="E45" s="12" t="s">
        <v>102</v>
      </c>
      <c r="F45" s="12"/>
      <c r="G45" s="25"/>
      <c r="H45" s="25"/>
      <c r="I45" s="25"/>
      <c r="J45" s="4"/>
      <c r="K45" s="4"/>
      <c r="L45" s="4"/>
    </row>
    <row r="46" spans="1:12" s="1" customFormat="1" ht="12.75">
      <c r="A46" s="25"/>
      <c r="B46" s="25"/>
      <c r="C46" s="25"/>
      <c r="D46" s="25" t="s">
        <v>120</v>
      </c>
      <c r="E46" s="25" t="s">
        <v>104</v>
      </c>
      <c r="F46" s="25"/>
      <c r="G46" s="25"/>
      <c r="H46" s="25"/>
      <c r="I46" s="25"/>
      <c r="J46" s="4"/>
      <c r="K46" s="4"/>
      <c r="L46" s="4"/>
    </row>
    <row r="47" spans="1:12" s="1" customFormat="1" ht="12.75">
      <c r="A47" s="25"/>
      <c r="B47" s="25"/>
      <c r="C47" s="4"/>
      <c r="D47" s="25" t="s">
        <v>121</v>
      </c>
      <c r="E47" s="25" t="s">
        <v>106</v>
      </c>
      <c r="F47" s="25"/>
      <c r="G47" s="25"/>
      <c r="H47" s="25"/>
      <c r="I47" s="25"/>
      <c r="J47" s="4"/>
      <c r="K47" s="4"/>
      <c r="L47" s="4"/>
    </row>
    <row r="48" spans="1:12" s="1" customFormat="1" ht="12.75">
      <c r="A48" s="25"/>
      <c r="B48" s="25"/>
      <c r="C48" s="25" t="s">
        <v>105</v>
      </c>
      <c r="D48" s="25"/>
      <c r="E48" s="12" t="s">
        <v>107</v>
      </c>
      <c r="F48" s="12"/>
      <c r="G48" s="25"/>
      <c r="H48" s="25"/>
      <c r="I48" s="25"/>
      <c r="J48" s="4"/>
      <c r="K48" s="4"/>
      <c r="L48" s="4"/>
    </row>
    <row r="49" spans="1:12" s="1" customFormat="1" ht="12.75">
      <c r="A49" s="25"/>
      <c r="B49" s="25"/>
      <c r="C49" s="25"/>
      <c r="D49" s="25" t="s">
        <v>122</v>
      </c>
      <c r="E49" s="25" t="s">
        <v>104</v>
      </c>
      <c r="F49" s="25"/>
      <c r="G49" s="25"/>
      <c r="H49" s="25"/>
      <c r="I49" s="25"/>
      <c r="J49" s="4"/>
      <c r="K49" s="4"/>
      <c r="L49" s="4"/>
    </row>
    <row r="50" spans="1:12" s="1" customFormat="1" ht="12.75">
      <c r="A50" s="25"/>
      <c r="B50" s="25"/>
      <c r="C50" s="25"/>
      <c r="D50" s="25" t="s">
        <v>123</v>
      </c>
      <c r="E50" s="25" t="s">
        <v>106</v>
      </c>
      <c r="F50" s="25"/>
      <c r="G50" s="25"/>
      <c r="H50" s="25"/>
      <c r="I50" s="25"/>
      <c r="J50" s="4"/>
      <c r="K50" s="4"/>
      <c r="L50" s="4"/>
    </row>
    <row r="51" spans="1:12" s="1" customFormat="1" ht="12.75">
      <c r="A51" s="25"/>
      <c r="B51" s="25"/>
      <c r="C51" s="25" t="s">
        <v>124</v>
      </c>
      <c r="D51" s="25"/>
      <c r="E51" s="12" t="s">
        <v>110</v>
      </c>
      <c r="F51" s="12"/>
      <c r="G51" s="25"/>
      <c r="H51" s="25"/>
      <c r="I51" s="25"/>
      <c r="J51" s="4"/>
      <c r="K51" s="4"/>
      <c r="L51" s="4"/>
    </row>
    <row r="52" spans="1:12" s="1" customFormat="1" ht="12.75">
      <c r="A52" s="25"/>
      <c r="B52" s="25"/>
      <c r="C52" s="25"/>
      <c r="D52" s="25" t="s">
        <v>125</v>
      </c>
      <c r="E52" s="25" t="s">
        <v>104</v>
      </c>
      <c r="F52" s="25"/>
      <c r="G52" s="25"/>
      <c r="H52" s="25"/>
      <c r="I52" s="25"/>
      <c r="J52" s="4"/>
      <c r="K52" s="4"/>
      <c r="L52" s="4"/>
    </row>
    <row r="53" spans="1:12" s="1" customFormat="1" ht="12.75">
      <c r="A53" s="25"/>
      <c r="B53" s="25"/>
      <c r="C53" s="25"/>
      <c r="D53" s="25" t="s">
        <v>126</v>
      </c>
      <c r="E53" s="25" t="s">
        <v>106</v>
      </c>
      <c r="F53" s="25"/>
      <c r="G53" s="25"/>
      <c r="H53" s="25"/>
      <c r="I53" s="25"/>
      <c r="J53" s="4"/>
      <c r="K53" s="4"/>
      <c r="L53" s="4"/>
    </row>
    <row r="54" spans="1:12" s="1" customFormat="1" ht="12.75">
      <c r="A54" s="25"/>
      <c r="B54" s="25"/>
      <c r="C54" s="25" t="s">
        <v>127</v>
      </c>
      <c r="D54" s="25"/>
      <c r="E54" s="25" t="s">
        <v>111</v>
      </c>
      <c r="F54" s="25"/>
      <c r="G54" s="25"/>
      <c r="H54" s="25"/>
      <c r="I54" s="25"/>
      <c r="J54" s="4"/>
      <c r="K54" s="4"/>
      <c r="L54" s="4"/>
    </row>
    <row r="55" spans="1:12" s="3" customFormat="1" ht="60" customHeight="1">
      <c r="A55" s="25"/>
      <c r="B55" s="25"/>
      <c r="C55" s="25"/>
      <c r="D55" s="25"/>
      <c r="E55" s="16" t="s">
        <v>150</v>
      </c>
      <c r="F55" s="12"/>
      <c r="G55" s="25"/>
      <c r="H55" s="25"/>
      <c r="I55" s="25"/>
      <c r="J55" s="25"/>
      <c r="K55" s="25"/>
      <c r="L55" s="25"/>
    </row>
    <row r="56" spans="1:12" s="1" customFormat="1" ht="12.75">
      <c r="A56" s="25"/>
      <c r="B56" s="25">
        <v>2.2</v>
      </c>
      <c r="C56" s="6"/>
      <c r="D56" s="6"/>
      <c r="E56" s="12" t="s">
        <v>102</v>
      </c>
      <c r="F56" s="12"/>
      <c r="G56" s="4"/>
      <c r="H56" s="4"/>
      <c r="I56" s="4"/>
      <c r="J56" s="4"/>
      <c r="K56" s="4"/>
      <c r="L56" s="4"/>
    </row>
    <row r="57" spans="1:12" s="1" customFormat="1" ht="12.75">
      <c r="A57" s="25"/>
      <c r="B57" s="25"/>
      <c r="C57" s="25" t="s">
        <v>108</v>
      </c>
      <c r="D57" s="25"/>
      <c r="E57" s="25" t="s">
        <v>104</v>
      </c>
      <c r="F57" s="25"/>
      <c r="G57" s="4"/>
      <c r="H57" s="4"/>
      <c r="I57" s="4"/>
      <c r="J57" s="4"/>
      <c r="K57" s="4"/>
      <c r="L57" s="4"/>
    </row>
    <row r="58" spans="1:12" s="1" customFormat="1" ht="12.75">
      <c r="A58" s="25"/>
      <c r="B58" s="25"/>
      <c r="C58" s="25"/>
      <c r="D58" s="25" t="s">
        <v>129</v>
      </c>
      <c r="E58" s="25" t="s">
        <v>106</v>
      </c>
      <c r="F58" s="25"/>
      <c r="G58" s="4"/>
      <c r="H58" s="4"/>
      <c r="I58" s="4"/>
      <c r="J58" s="4"/>
      <c r="K58" s="4"/>
      <c r="L58" s="4"/>
    </row>
    <row r="59" spans="1:12" s="1" customFormat="1" ht="12.75">
      <c r="A59" s="25"/>
      <c r="B59" s="25"/>
      <c r="C59" s="4"/>
      <c r="D59" s="25" t="s">
        <v>130</v>
      </c>
      <c r="E59" s="12" t="s">
        <v>107</v>
      </c>
      <c r="F59" s="12"/>
      <c r="G59" s="4"/>
      <c r="H59" s="4"/>
      <c r="I59" s="4"/>
      <c r="J59" s="4"/>
      <c r="K59" s="4"/>
      <c r="L59" s="4"/>
    </row>
    <row r="60" spans="1:12" s="1" customFormat="1" ht="12.75">
      <c r="A60" s="25"/>
      <c r="B60" s="25"/>
      <c r="C60" s="25" t="s">
        <v>109</v>
      </c>
      <c r="D60" s="25"/>
      <c r="E60" s="25" t="s">
        <v>104</v>
      </c>
      <c r="F60" s="25"/>
      <c r="G60" s="4"/>
      <c r="H60" s="4"/>
      <c r="I60" s="4"/>
      <c r="J60" s="4"/>
      <c r="K60" s="4"/>
      <c r="L60" s="4"/>
    </row>
    <row r="61" spans="1:12" s="1" customFormat="1" ht="12.75">
      <c r="A61" s="25"/>
      <c r="B61" s="25"/>
      <c r="C61" s="25"/>
      <c r="D61" s="25" t="s">
        <v>131</v>
      </c>
      <c r="E61" s="25" t="s">
        <v>106</v>
      </c>
      <c r="F61" s="25"/>
      <c r="G61" s="4"/>
      <c r="H61" s="4"/>
      <c r="I61" s="4"/>
      <c r="J61" s="4"/>
      <c r="K61" s="4"/>
      <c r="L61" s="4"/>
    </row>
    <row r="62" spans="1:12" s="1" customFormat="1" ht="12.75">
      <c r="A62" s="25"/>
      <c r="B62" s="25"/>
      <c r="C62" s="25"/>
      <c r="D62" s="25" t="s">
        <v>132</v>
      </c>
      <c r="E62" s="12" t="s">
        <v>110</v>
      </c>
      <c r="F62" s="12"/>
      <c r="G62" s="4"/>
      <c r="H62" s="4"/>
      <c r="I62" s="4"/>
      <c r="J62" s="4"/>
      <c r="K62" s="4"/>
      <c r="L62" s="4"/>
    </row>
    <row r="63" spans="1:12" s="1" customFormat="1" ht="12.75">
      <c r="A63" s="25"/>
      <c r="B63" s="25"/>
      <c r="C63" s="25" t="s">
        <v>128</v>
      </c>
      <c r="D63" s="25"/>
      <c r="E63" s="25" t="s">
        <v>104</v>
      </c>
      <c r="F63" s="25"/>
      <c r="G63" s="4"/>
      <c r="H63" s="4"/>
      <c r="I63" s="4"/>
      <c r="J63" s="4"/>
      <c r="K63" s="4"/>
      <c r="L63" s="4"/>
    </row>
    <row r="64" spans="1:12" s="1" customFormat="1" ht="12.75">
      <c r="A64" s="25"/>
      <c r="B64" s="25"/>
      <c r="C64" s="25"/>
      <c r="D64" s="25" t="s">
        <v>133</v>
      </c>
      <c r="E64" s="25" t="s">
        <v>106</v>
      </c>
      <c r="F64" s="25"/>
      <c r="G64" s="4"/>
      <c r="H64" s="4"/>
      <c r="I64" s="4"/>
      <c r="J64" s="4"/>
      <c r="K64" s="4"/>
      <c r="L64" s="4"/>
    </row>
    <row r="65" spans="1:12" s="1" customFormat="1" ht="12.75">
      <c r="A65" s="25"/>
      <c r="B65" s="25"/>
      <c r="C65" s="25"/>
      <c r="D65" s="25" t="s">
        <v>134</v>
      </c>
      <c r="E65" s="25" t="s">
        <v>111</v>
      </c>
      <c r="F65" s="25"/>
      <c r="G65" s="4"/>
      <c r="H65" s="4"/>
      <c r="I65" s="4"/>
      <c r="J65" s="4"/>
      <c r="K65" s="4"/>
      <c r="L65" s="4"/>
    </row>
    <row r="66" spans="1:12" s="1" customFormat="1" ht="12.75">
      <c r="A66" s="21" t="s">
        <v>112</v>
      </c>
      <c r="B66" s="21"/>
      <c r="C66" s="21"/>
      <c r="D66" s="21"/>
      <c r="E66" s="21" t="s">
        <v>114</v>
      </c>
      <c r="F66" s="21"/>
      <c r="G66" s="4"/>
      <c r="H66" s="4"/>
      <c r="I66" s="4"/>
      <c r="J66" s="4"/>
      <c r="K66" s="4"/>
      <c r="L66" s="4"/>
    </row>
    <row r="67" spans="1:12" s="1" customFormat="1" ht="12.75">
      <c r="A67" s="21"/>
      <c r="B67" s="21" t="s">
        <v>140</v>
      </c>
      <c r="C67" s="21"/>
      <c r="D67" s="21"/>
      <c r="E67" s="21" t="s">
        <v>113</v>
      </c>
      <c r="F67" s="21"/>
      <c r="G67" s="4"/>
      <c r="H67" s="4"/>
      <c r="I67" s="4"/>
      <c r="J67" s="4"/>
      <c r="K67" s="4"/>
      <c r="L67" s="4"/>
    </row>
    <row r="68" spans="1:12" s="1" customFormat="1" ht="12.75">
      <c r="A68" s="21"/>
      <c r="B68" s="21" t="s">
        <v>141</v>
      </c>
      <c r="C68" s="21"/>
      <c r="D68" s="21"/>
      <c r="E68" s="21" t="s">
        <v>100</v>
      </c>
      <c r="F68" s="21"/>
      <c r="G68" s="4"/>
      <c r="H68" s="4"/>
      <c r="I68" s="4"/>
      <c r="J68" s="4"/>
      <c r="K68" s="4"/>
      <c r="L68" s="4"/>
    </row>
    <row r="69" spans="1:12" s="1" customFormat="1" ht="12.75">
      <c r="A69" s="21"/>
      <c r="B69" s="21" t="s">
        <v>142</v>
      </c>
      <c r="C69" s="21"/>
      <c r="D69" s="21"/>
      <c r="E69" s="21" t="s">
        <v>101</v>
      </c>
      <c r="F69" s="21"/>
      <c r="G69" s="4"/>
      <c r="H69" s="4"/>
      <c r="I69" s="4"/>
      <c r="J69" s="4"/>
      <c r="K69" s="4"/>
      <c r="L69" s="4"/>
    </row>
    <row r="70" spans="1:12" s="1" customFormat="1" ht="12.75">
      <c r="A70" s="6">
        <v>3</v>
      </c>
      <c r="B70" s="6"/>
      <c r="C70" s="6"/>
      <c r="D70" s="6"/>
      <c r="E70" s="6" t="s">
        <v>115</v>
      </c>
      <c r="F70" s="6">
        <v>3</v>
      </c>
      <c r="G70" s="4"/>
      <c r="H70" s="4"/>
      <c r="I70" s="4"/>
      <c r="J70" s="4"/>
      <c r="K70" s="4"/>
      <c r="L70" s="4"/>
    </row>
    <row r="71" spans="1:12" s="1" customFormat="1" ht="12.75">
      <c r="A71" s="6"/>
      <c r="B71" s="6">
        <v>3.1</v>
      </c>
      <c r="C71" s="6"/>
      <c r="D71" s="6"/>
      <c r="E71" s="25" t="s">
        <v>135</v>
      </c>
      <c r="F71" s="25"/>
      <c r="G71" s="4"/>
      <c r="H71" s="4"/>
      <c r="I71" s="4"/>
      <c r="J71" s="4"/>
      <c r="K71" s="4"/>
      <c r="L71" s="4"/>
    </row>
    <row r="72" spans="1:12" s="1" customFormat="1" ht="12.75">
      <c r="A72" s="4"/>
      <c r="B72" s="4"/>
      <c r="C72" s="4" t="s">
        <v>136</v>
      </c>
      <c r="D72" s="4"/>
      <c r="E72" s="25" t="s">
        <v>116</v>
      </c>
      <c r="F72" s="25"/>
      <c r="G72" s="4"/>
      <c r="H72" s="4"/>
      <c r="I72" s="4"/>
      <c r="J72" s="4"/>
      <c r="K72" s="4"/>
      <c r="L72" s="4"/>
    </row>
    <row r="73" spans="1:12" s="1" customFormat="1" ht="12.75">
      <c r="A73" s="4"/>
      <c r="B73" s="4"/>
      <c r="C73" s="4" t="s">
        <v>137</v>
      </c>
      <c r="D73" s="4"/>
      <c r="E73" s="25" t="s">
        <v>117</v>
      </c>
      <c r="F73" s="25"/>
      <c r="G73" s="4"/>
      <c r="H73" s="4"/>
      <c r="I73" s="4"/>
      <c r="J73" s="4"/>
      <c r="K73" s="4"/>
      <c r="L73" s="4"/>
    </row>
    <row r="74" spans="1:12" s="2" customFormat="1" ht="38.25">
      <c r="A74" s="6"/>
      <c r="B74" s="6">
        <v>3.2</v>
      </c>
      <c r="C74" s="6"/>
      <c r="D74" s="6"/>
      <c r="E74" s="16" t="s">
        <v>149</v>
      </c>
      <c r="F74" s="25"/>
      <c r="G74" s="6"/>
      <c r="H74" s="6"/>
      <c r="I74" s="6"/>
      <c r="J74" s="6"/>
      <c r="K74" s="6"/>
      <c r="L74" s="6"/>
    </row>
    <row r="75" spans="1:12" s="1" customFormat="1" ht="12.75">
      <c r="A75" s="4"/>
      <c r="B75" s="4"/>
      <c r="C75" s="4" t="s">
        <v>138</v>
      </c>
      <c r="D75" s="4"/>
      <c r="E75" s="25" t="s">
        <v>116</v>
      </c>
      <c r="F75" s="25"/>
      <c r="G75" s="4"/>
      <c r="H75" s="4"/>
      <c r="I75" s="4"/>
      <c r="J75" s="4"/>
      <c r="K75" s="4"/>
      <c r="L75" s="4"/>
    </row>
    <row r="76" spans="1:12" s="1" customFormat="1" ht="12.75">
      <c r="A76" s="4"/>
      <c r="B76" s="4"/>
      <c r="C76" s="4" t="s">
        <v>139</v>
      </c>
      <c r="D76" s="4"/>
      <c r="E76" s="25" t="s">
        <v>117</v>
      </c>
      <c r="F76" s="25"/>
      <c r="G76" s="4"/>
      <c r="H76" s="4"/>
      <c r="I76" s="4"/>
      <c r="J76" s="4"/>
      <c r="K76" s="4"/>
      <c r="L76" s="4"/>
    </row>
    <row r="77" spans="1:12" s="1" customFormat="1" ht="12.75">
      <c r="A77" s="4"/>
      <c r="B77" s="4" t="s">
        <v>151</v>
      </c>
      <c r="C77" s="4"/>
      <c r="D77" s="4"/>
      <c r="E77" s="26" t="s">
        <v>152</v>
      </c>
      <c r="F77" s="25"/>
      <c r="G77" s="4"/>
      <c r="H77" s="4"/>
      <c r="I77" s="4"/>
      <c r="J77" s="4"/>
      <c r="K77" s="4"/>
      <c r="L77" s="4"/>
    </row>
    <row r="78" spans="1:12" s="1" customFormat="1" ht="12.75">
      <c r="A78" s="4"/>
      <c r="B78" s="4"/>
      <c r="C78" s="14" t="s">
        <v>153</v>
      </c>
      <c r="D78" s="4"/>
      <c r="E78" s="21" t="s">
        <v>100</v>
      </c>
      <c r="F78" s="25"/>
      <c r="G78" s="4"/>
      <c r="H78" s="4"/>
      <c r="I78" s="4"/>
      <c r="J78" s="4"/>
      <c r="K78" s="4"/>
      <c r="L78" s="4"/>
    </row>
    <row r="79" spans="1:12" s="1" customFormat="1" ht="12.75">
      <c r="A79" s="4"/>
      <c r="B79" s="4"/>
      <c r="C79" s="14" t="s">
        <v>154</v>
      </c>
      <c r="D79" s="4"/>
      <c r="E79" s="21" t="s">
        <v>101</v>
      </c>
      <c r="F79" s="25"/>
      <c r="G79" s="4"/>
      <c r="H79" s="4"/>
      <c r="I79" s="4"/>
      <c r="J79" s="4"/>
      <c r="K79" s="4"/>
      <c r="L79" s="4"/>
    </row>
    <row r="80" spans="1:12" s="2" customFormat="1" ht="12.75">
      <c r="A80" s="6">
        <v>4</v>
      </c>
      <c r="B80" s="6"/>
      <c r="C80" s="6"/>
      <c r="D80" s="6"/>
      <c r="E80" s="6" t="s">
        <v>118</v>
      </c>
      <c r="F80" s="6">
        <v>4</v>
      </c>
      <c r="G80" s="6"/>
      <c r="H80" s="6"/>
      <c r="I80" s="6"/>
      <c r="J80" s="6"/>
      <c r="K80" s="6"/>
      <c r="L80" s="6"/>
    </row>
    <row r="81" spans="1:12" s="1" customFormat="1" ht="12.75">
      <c r="A81" s="4"/>
      <c r="B81" s="4">
        <v>4.1</v>
      </c>
      <c r="C81" s="4"/>
      <c r="D81" s="4"/>
      <c r="E81" s="25" t="s">
        <v>135</v>
      </c>
      <c r="F81" s="25"/>
      <c r="G81" s="4"/>
      <c r="H81" s="4"/>
      <c r="I81" s="4"/>
      <c r="J81" s="4"/>
      <c r="K81" s="4"/>
      <c r="L81" s="4"/>
    </row>
    <row r="82" spans="1:12" s="1" customFormat="1" ht="38.25">
      <c r="A82" s="4"/>
      <c r="B82" s="4">
        <v>4.2</v>
      </c>
      <c r="C82" s="4"/>
      <c r="D82" s="4"/>
      <c r="E82" s="16" t="s">
        <v>149</v>
      </c>
      <c r="F82" s="25"/>
      <c r="G82" s="4"/>
      <c r="H82" s="4"/>
      <c r="I82" s="4"/>
      <c r="J82" s="4"/>
      <c r="K82" s="4"/>
      <c r="L82" s="4"/>
    </row>
    <row r="83" spans="1:12" s="1" customFormat="1" ht="12.75">
      <c r="A83" s="4" t="s">
        <v>155</v>
      </c>
      <c r="B83" s="4" t="s">
        <v>155</v>
      </c>
      <c r="C83" s="4"/>
      <c r="D83" s="4"/>
      <c r="E83" s="16" t="s">
        <v>158</v>
      </c>
      <c r="F83" s="25"/>
      <c r="G83" s="4"/>
      <c r="H83" s="4"/>
      <c r="I83" s="4"/>
      <c r="J83" s="4"/>
      <c r="K83" s="4"/>
      <c r="L83" s="4"/>
    </row>
    <row r="84" spans="1:12" s="1" customFormat="1" ht="12.75">
      <c r="A84" s="4"/>
      <c r="B84" s="4"/>
      <c r="C84" s="14" t="s">
        <v>156</v>
      </c>
      <c r="D84" s="4"/>
      <c r="E84" s="21" t="s">
        <v>100</v>
      </c>
      <c r="F84" s="25"/>
      <c r="G84" s="4"/>
      <c r="H84" s="4"/>
      <c r="I84" s="4"/>
      <c r="J84" s="4"/>
      <c r="K84" s="4"/>
      <c r="L84" s="4"/>
    </row>
    <row r="85" spans="1:12" s="1" customFormat="1" ht="12.75">
      <c r="A85" s="4"/>
      <c r="B85" s="4"/>
      <c r="C85" s="14" t="s">
        <v>157</v>
      </c>
      <c r="D85" s="4"/>
      <c r="E85" s="21" t="s">
        <v>101</v>
      </c>
      <c r="F85" s="25"/>
      <c r="G85" s="4"/>
      <c r="H85" s="4"/>
      <c r="I85" s="4"/>
      <c r="J85" s="4"/>
      <c r="K85" s="4"/>
      <c r="L85" s="4"/>
    </row>
    <row r="86" spans="1:12" s="1" customFormat="1" ht="12.75">
      <c r="A86" s="6">
        <v>5</v>
      </c>
      <c r="B86" s="6"/>
      <c r="C86" s="27"/>
      <c r="D86" s="6"/>
      <c r="E86" s="6" t="s">
        <v>159</v>
      </c>
      <c r="F86" s="6">
        <v>5</v>
      </c>
      <c r="G86" s="4"/>
      <c r="H86" s="4"/>
      <c r="I86" s="4"/>
      <c r="J86" s="4"/>
      <c r="K86" s="4"/>
      <c r="L86" s="4"/>
    </row>
    <row r="87" spans="1:12" s="2" customFormat="1" ht="12.75">
      <c r="A87" s="6"/>
      <c r="B87" s="25">
        <v>5.1</v>
      </c>
      <c r="C87" s="25"/>
      <c r="D87" s="25"/>
      <c r="E87" s="25" t="s">
        <v>135</v>
      </c>
      <c r="F87" s="6"/>
      <c r="G87" s="6"/>
      <c r="H87" s="6"/>
      <c r="I87" s="6"/>
      <c r="J87" s="6"/>
      <c r="K87" s="6"/>
      <c r="L87" s="6"/>
    </row>
    <row r="88" spans="1:12" s="1" customFormat="1" ht="38.25">
      <c r="A88" s="4"/>
      <c r="B88" s="4">
        <v>5.2</v>
      </c>
      <c r="C88" s="4"/>
      <c r="D88" s="4"/>
      <c r="E88" s="16" t="s">
        <v>149</v>
      </c>
      <c r="F88" s="25"/>
      <c r="G88" s="4"/>
      <c r="H88" s="4"/>
      <c r="I88" s="4"/>
      <c r="J88" s="4"/>
      <c r="K88" s="4"/>
      <c r="L88" s="4"/>
    </row>
    <row r="89" spans="1:12" s="1" customFormat="1" ht="12.75">
      <c r="A89" s="4"/>
      <c r="B89" s="4" t="s">
        <v>160</v>
      </c>
      <c r="C89" s="4"/>
      <c r="D89" s="4"/>
      <c r="E89" s="16" t="s">
        <v>163</v>
      </c>
      <c r="F89" s="4"/>
      <c r="G89" s="4"/>
      <c r="H89" s="4"/>
      <c r="I89" s="4"/>
      <c r="J89" s="4"/>
      <c r="K89" s="4"/>
      <c r="L89" s="4"/>
    </row>
    <row r="90" spans="1:12" s="1" customFormat="1" ht="12.75">
      <c r="A90" s="4"/>
      <c r="B90" s="4"/>
      <c r="C90" s="14" t="s">
        <v>161</v>
      </c>
      <c r="D90" s="4"/>
      <c r="E90" s="21" t="s">
        <v>100</v>
      </c>
      <c r="F90" s="4"/>
      <c r="G90" s="4"/>
      <c r="H90" s="4"/>
      <c r="I90" s="4"/>
      <c r="J90" s="4"/>
      <c r="K90" s="4"/>
      <c r="L90" s="4"/>
    </row>
    <row r="91" spans="1:12" s="1" customFormat="1" ht="12.75">
      <c r="A91" s="4"/>
      <c r="B91" s="4"/>
      <c r="C91" s="14" t="s">
        <v>162</v>
      </c>
      <c r="D91" s="4"/>
      <c r="E91" s="21" t="s">
        <v>101</v>
      </c>
      <c r="F91" s="4"/>
      <c r="G91" s="4"/>
      <c r="H91" s="4"/>
      <c r="I91" s="4"/>
      <c r="J91" s="4"/>
      <c r="K91" s="4"/>
      <c r="L91" s="4"/>
    </row>
    <row r="92" s="1" customFormat="1" ht="12.75"/>
    <row r="93" s="1" customFormat="1" ht="12.75"/>
    <row r="94" s="1" customFormat="1" ht="12.75"/>
    <row r="95" s="1" customFormat="1" ht="12.75"/>
    <row r="96" s="1" customFormat="1" ht="12.75"/>
  </sheetData>
  <sheetProtection/>
  <mergeCells count="3">
    <mergeCell ref="D1:L1"/>
    <mergeCell ref="D2:L2"/>
    <mergeCell ref="D3:L3"/>
  </mergeCells>
  <printOptions horizontalCentered="1" verticalCentered="1"/>
  <pageMargins left="0.75" right="0.75" top="0.8" bottom="0.77" header="0.25" footer="0.35"/>
  <pageSetup fitToHeight="47" horizontalDpi="600" verticalDpi="600" orientation="landscape" paperSize="9" r:id="rId1"/>
  <headerFooter alignWithMargins="0">
    <oddFooter>&amp;CPage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57421875" style="0" customWidth="1"/>
    <col min="2" max="2" width="26.140625" style="0" bestFit="1" customWidth="1"/>
    <col min="3" max="3" width="16.00390625" style="0" customWidth="1"/>
    <col min="4" max="4" width="11.57421875" style="0" customWidth="1"/>
    <col min="5" max="5" width="11.28125" style="0" customWidth="1"/>
    <col min="6" max="6" width="12.57421875" style="0" customWidth="1"/>
    <col min="7" max="7" width="11.7109375" style="0" customWidth="1"/>
  </cols>
  <sheetData>
    <row r="1" spans="1:7" s="1" customFormat="1" ht="37.5" customHeight="1">
      <c r="A1" s="244" t="s">
        <v>207</v>
      </c>
      <c r="B1" s="244"/>
      <c r="C1" s="244"/>
      <c r="D1" s="244"/>
      <c r="E1" s="244"/>
      <c r="F1" s="244"/>
      <c r="G1" s="244"/>
    </row>
    <row r="2" spans="1:7" s="1" customFormat="1" ht="14.25" customHeight="1">
      <c r="A2" s="240" t="s">
        <v>204</v>
      </c>
      <c r="B2" s="240"/>
      <c r="C2" s="240"/>
      <c r="D2" s="240"/>
      <c r="E2" s="240"/>
      <c r="F2" s="240"/>
      <c r="G2" s="240"/>
    </row>
    <row r="3" spans="1:7" s="1" customFormat="1" ht="15.75" customHeight="1">
      <c r="A3" s="245" t="s">
        <v>55</v>
      </c>
      <c r="B3" s="245"/>
      <c r="C3" s="245"/>
      <c r="D3" s="245"/>
      <c r="E3" s="245"/>
      <c r="F3" s="245"/>
      <c r="G3" s="245"/>
    </row>
    <row r="4" spans="1:7" s="1" customFormat="1" ht="40.5" customHeight="1">
      <c r="A4" s="4"/>
      <c r="B4" s="28"/>
      <c r="C4" s="28"/>
      <c r="D4" s="245" t="s">
        <v>205</v>
      </c>
      <c r="E4" s="245"/>
      <c r="F4" s="245" t="s">
        <v>206</v>
      </c>
      <c r="G4" s="245"/>
    </row>
    <row r="5" spans="1:7" ht="15.75">
      <c r="A5" s="28" t="s">
        <v>171</v>
      </c>
      <c r="B5" s="30" t="s">
        <v>175</v>
      </c>
      <c r="C5" s="30"/>
      <c r="D5" s="25" t="s">
        <v>176</v>
      </c>
      <c r="E5" s="25" t="s">
        <v>177</v>
      </c>
      <c r="F5" s="25" t="s">
        <v>176</v>
      </c>
      <c r="G5" s="25" t="s">
        <v>177</v>
      </c>
    </row>
    <row r="6" spans="1:7" ht="12.75">
      <c r="A6" s="25" t="s">
        <v>183</v>
      </c>
      <c r="B6" s="25" t="s">
        <v>184</v>
      </c>
      <c r="C6" s="25"/>
      <c r="D6" s="25" t="s">
        <v>185</v>
      </c>
      <c r="E6" s="25" t="s">
        <v>186</v>
      </c>
      <c r="F6" s="25" t="s">
        <v>187</v>
      </c>
      <c r="G6" s="25" t="s">
        <v>188</v>
      </c>
    </row>
    <row r="7" spans="1:7" ht="25.5">
      <c r="A7" s="28">
        <v>1</v>
      </c>
      <c r="B7" s="31" t="s">
        <v>170</v>
      </c>
      <c r="C7" s="31"/>
      <c r="D7" s="4"/>
      <c r="E7" s="4"/>
      <c r="F7" s="4"/>
      <c r="G7" s="4"/>
    </row>
    <row r="8" spans="1:7" ht="15.75">
      <c r="A8" s="28">
        <v>2</v>
      </c>
      <c r="C8" s="29" t="s">
        <v>61</v>
      </c>
      <c r="D8" s="4"/>
      <c r="E8" s="4"/>
      <c r="F8" s="4"/>
      <c r="G8" s="4"/>
    </row>
    <row r="9" spans="1:7" ht="38.25">
      <c r="A9" s="28">
        <v>3</v>
      </c>
      <c r="C9" s="29" t="s">
        <v>209</v>
      </c>
      <c r="D9" s="4"/>
      <c r="E9" s="4"/>
      <c r="F9" s="4"/>
      <c r="G9" s="4"/>
    </row>
    <row r="10" spans="1:7" ht="15.75">
      <c r="A10" s="28">
        <v>4</v>
      </c>
      <c r="B10" s="29"/>
      <c r="C10" s="29" t="s">
        <v>73</v>
      </c>
      <c r="D10" s="4"/>
      <c r="E10" s="4"/>
      <c r="F10" s="4"/>
      <c r="G10" s="4"/>
    </row>
    <row r="11" spans="1:7" ht="15.75">
      <c r="A11" s="28">
        <v>5</v>
      </c>
      <c r="B11" s="29" t="s">
        <v>208</v>
      </c>
      <c r="C11" s="29"/>
      <c r="D11" s="4"/>
      <c r="E11" s="4"/>
      <c r="F11" s="4"/>
      <c r="G11" s="4"/>
    </row>
    <row r="12" spans="1:7" ht="38.25">
      <c r="A12" s="28">
        <v>6</v>
      </c>
      <c r="B12" s="29" t="s">
        <v>210</v>
      </c>
      <c r="C12" s="29"/>
      <c r="D12" s="4"/>
      <c r="E12" s="4"/>
      <c r="F12" s="4"/>
      <c r="G12" s="4"/>
    </row>
    <row r="13" spans="1:7" ht="15.75">
      <c r="A13" s="28">
        <v>7</v>
      </c>
      <c r="B13" s="31" t="s">
        <v>172</v>
      </c>
      <c r="C13" s="31"/>
      <c r="D13" s="4"/>
      <c r="E13" s="4"/>
      <c r="F13" s="4"/>
      <c r="G13" s="4"/>
    </row>
    <row r="14" spans="1:7" ht="15.75">
      <c r="A14" s="28">
        <v>8</v>
      </c>
      <c r="B14" s="32" t="s">
        <v>167</v>
      </c>
      <c r="C14" s="32"/>
      <c r="D14" s="4"/>
      <c r="E14" s="4"/>
      <c r="F14" s="4"/>
      <c r="G14" s="4"/>
    </row>
    <row r="15" spans="1:7" ht="15.75">
      <c r="A15" s="28">
        <v>9</v>
      </c>
      <c r="B15" s="32" t="s">
        <v>168</v>
      </c>
      <c r="C15" s="32"/>
      <c r="D15" s="4"/>
      <c r="E15" s="4"/>
      <c r="F15" s="4"/>
      <c r="G15" s="4"/>
    </row>
    <row r="16" spans="1:7" ht="15.75">
      <c r="A16" s="28">
        <v>10</v>
      </c>
      <c r="B16" s="32" t="s">
        <v>169</v>
      </c>
      <c r="C16" s="32"/>
      <c r="D16" s="4"/>
      <c r="E16" s="4"/>
      <c r="F16" s="4"/>
      <c r="G16" s="4"/>
    </row>
    <row r="17" spans="1:7" ht="25.5">
      <c r="A17" s="28">
        <v>11</v>
      </c>
      <c r="B17" s="32" t="s">
        <v>190</v>
      </c>
      <c r="C17" s="32"/>
      <c r="D17" s="4"/>
      <c r="E17" s="4"/>
      <c r="F17" s="4"/>
      <c r="G17" s="4"/>
    </row>
    <row r="18" spans="1:7" ht="31.5">
      <c r="A18" s="28">
        <v>12</v>
      </c>
      <c r="B18" s="33" t="s">
        <v>173</v>
      </c>
      <c r="C18" s="33"/>
      <c r="D18" s="4"/>
      <c r="E18" s="4"/>
      <c r="F18" s="4"/>
      <c r="G18" s="4"/>
    </row>
  </sheetData>
  <sheetProtection/>
  <mergeCells count="5">
    <mergeCell ref="A1:G1"/>
    <mergeCell ref="A2:G2"/>
    <mergeCell ref="A3:G3"/>
    <mergeCell ref="D4:E4"/>
    <mergeCell ref="F4:G4"/>
  </mergeCells>
  <printOptions horizontalCentered="1" verticalCentered="1"/>
  <pageMargins left="0.75" right="0.75" top="0.8" bottom="0.77" header="0.25" footer="0.35"/>
  <pageSetup fitToHeight="47" horizontalDpi="600" verticalDpi="600" orientation="landscape" paperSize="9" r:id="rId1"/>
  <headerFooter alignWithMargins="0">
    <oddFooter>&amp;CPage 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31.8515625" style="0" customWidth="1"/>
  </cols>
  <sheetData>
    <row r="1" spans="1:8" ht="18">
      <c r="A1" s="244" t="s">
        <v>180</v>
      </c>
      <c r="B1" s="244"/>
      <c r="C1" s="244"/>
      <c r="D1" s="244"/>
      <c r="E1" s="244"/>
      <c r="F1" s="244"/>
      <c r="G1" s="244"/>
      <c r="H1" s="244"/>
    </row>
    <row r="2" spans="1:8" ht="12.75">
      <c r="A2" s="240" t="s">
        <v>174</v>
      </c>
      <c r="B2" s="240"/>
      <c r="C2" s="240"/>
      <c r="D2" s="240"/>
      <c r="E2" s="240"/>
      <c r="F2" s="240"/>
      <c r="G2" s="240"/>
      <c r="H2" s="240"/>
    </row>
    <row r="3" spans="1:8" ht="15.75">
      <c r="A3" s="4"/>
      <c r="B3" s="4"/>
      <c r="C3" s="28"/>
      <c r="D3" s="28"/>
      <c r="E3" s="245" t="s">
        <v>178</v>
      </c>
      <c r="F3" s="245"/>
      <c r="G3" s="245" t="s">
        <v>179</v>
      </c>
      <c r="H3" s="245"/>
    </row>
    <row r="4" spans="1:8" ht="31.5">
      <c r="A4" s="36" t="s">
        <v>171</v>
      </c>
      <c r="B4" s="28" t="s">
        <v>175</v>
      </c>
      <c r="C4" s="37" t="s">
        <v>182</v>
      </c>
      <c r="D4" s="37"/>
      <c r="E4" s="35" t="s">
        <v>176</v>
      </c>
      <c r="F4" s="35" t="s">
        <v>177</v>
      </c>
      <c r="G4" s="35" t="s">
        <v>176</v>
      </c>
      <c r="H4" s="35" t="s">
        <v>177</v>
      </c>
    </row>
    <row r="5" spans="1:8" ht="15">
      <c r="A5" s="38" t="s">
        <v>183</v>
      </c>
      <c r="B5" s="35" t="s">
        <v>184</v>
      </c>
      <c r="C5" s="35" t="s">
        <v>185</v>
      </c>
      <c r="D5" s="35"/>
      <c r="E5" s="35" t="s">
        <v>186</v>
      </c>
      <c r="F5" s="35" t="s">
        <v>187</v>
      </c>
      <c r="G5" s="35" t="s">
        <v>188</v>
      </c>
      <c r="H5" s="35" t="s">
        <v>189</v>
      </c>
    </row>
    <row r="6" spans="1:8" ht="31.5">
      <c r="A6" s="38"/>
      <c r="B6" s="39" t="s">
        <v>191</v>
      </c>
      <c r="C6" s="35"/>
      <c r="D6" s="35"/>
      <c r="E6" s="35"/>
      <c r="F6" s="35"/>
      <c r="G6" s="35"/>
      <c r="H6" s="35"/>
    </row>
    <row r="7" spans="1:8" ht="15.75">
      <c r="A7" s="36">
        <v>1</v>
      </c>
      <c r="B7" s="40" t="s">
        <v>59</v>
      </c>
      <c r="C7" s="41"/>
      <c r="D7" s="41"/>
      <c r="E7" s="41"/>
      <c r="F7" s="41"/>
      <c r="G7" s="41"/>
      <c r="H7" s="41"/>
    </row>
    <row r="8" spans="1:8" ht="15.75">
      <c r="A8" s="36">
        <v>2</v>
      </c>
      <c r="B8" s="28"/>
      <c r="C8" s="42" t="s">
        <v>61</v>
      </c>
      <c r="D8" s="42"/>
      <c r="E8" s="41"/>
      <c r="F8" s="41"/>
      <c r="G8" s="41"/>
      <c r="H8" s="41"/>
    </row>
    <row r="9" spans="1:8" ht="15.75">
      <c r="A9" s="36">
        <v>3</v>
      </c>
      <c r="B9" s="28"/>
      <c r="C9" s="42" t="s">
        <v>63</v>
      </c>
      <c r="D9" s="42"/>
      <c r="E9" s="41"/>
      <c r="F9" s="41"/>
      <c r="G9" s="41"/>
      <c r="H9" s="41"/>
    </row>
    <row r="10" spans="1:8" ht="15.75">
      <c r="A10" s="36">
        <v>4</v>
      </c>
      <c r="B10" s="28"/>
      <c r="C10" s="42"/>
      <c r="D10" s="42" t="s">
        <v>194</v>
      </c>
      <c r="E10" s="41"/>
      <c r="F10" s="41"/>
      <c r="G10" s="41"/>
      <c r="H10" s="41"/>
    </row>
    <row r="11" spans="1:8" ht="15.75">
      <c r="A11" s="36">
        <v>5</v>
      </c>
      <c r="B11" s="28"/>
      <c r="C11" s="42"/>
      <c r="D11" s="42" t="s">
        <v>195</v>
      </c>
      <c r="E11" s="41"/>
      <c r="F11" s="41"/>
      <c r="G11" s="41"/>
      <c r="H11" s="41"/>
    </row>
    <row r="12" spans="1:8" ht="15.75">
      <c r="A12" s="36">
        <v>6</v>
      </c>
      <c r="B12" s="28"/>
      <c r="C12" s="42"/>
      <c r="D12" s="42" t="s">
        <v>196</v>
      </c>
      <c r="E12" s="41"/>
      <c r="F12" s="41"/>
      <c r="G12" s="41"/>
      <c r="H12" s="41"/>
    </row>
    <row r="13" spans="1:8" ht="15.75">
      <c r="A13" s="36">
        <v>7</v>
      </c>
      <c r="B13" s="28"/>
      <c r="C13" s="42"/>
      <c r="D13" s="42" t="s">
        <v>197</v>
      </c>
      <c r="E13" s="41"/>
      <c r="F13" s="41"/>
      <c r="G13" s="41"/>
      <c r="H13" s="41"/>
    </row>
    <row r="14" spans="1:8" ht="15.75">
      <c r="A14" s="36">
        <v>9</v>
      </c>
      <c r="B14" s="28"/>
      <c r="C14" s="42" t="s">
        <v>65</v>
      </c>
      <c r="D14" s="42"/>
      <c r="E14" s="41"/>
      <c r="F14" s="41"/>
      <c r="G14" s="41"/>
      <c r="H14" s="41"/>
    </row>
    <row r="15" spans="1:8" ht="15.75">
      <c r="A15" s="36">
        <v>10</v>
      </c>
      <c r="B15" s="28"/>
      <c r="C15" s="41"/>
      <c r="D15" s="42" t="s">
        <v>67</v>
      </c>
      <c r="E15" s="41"/>
      <c r="F15" s="41"/>
      <c r="G15" s="41"/>
      <c r="H15" s="41"/>
    </row>
    <row r="16" spans="1:8" ht="15.75">
      <c r="A16" s="36">
        <v>11</v>
      </c>
      <c r="B16" s="28"/>
      <c r="C16" s="41"/>
      <c r="D16" s="42" t="s">
        <v>69</v>
      </c>
      <c r="E16" s="41"/>
      <c r="F16" s="41"/>
      <c r="G16" s="41"/>
      <c r="H16" s="41"/>
    </row>
    <row r="17" spans="1:8" ht="15.75">
      <c r="A17" s="36">
        <v>12</v>
      </c>
      <c r="B17" s="28"/>
      <c r="C17" s="41"/>
      <c r="D17" s="42" t="s">
        <v>193</v>
      </c>
      <c r="E17" s="41"/>
      <c r="F17" s="41"/>
      <c r="G17" s="41"/>
      <c r="H17" s="41"/>
    </row>
    <row r="18" spans="1:8" ht="15.75">
      <c r="A18" s="36">
        <v>13</v>
      </c>
      <c r="B18" s="41"/>
      <c r="C18" s="41"/>
      <c r="D18" s="42" t="s">
        <v>192</v>
      </c>
      <c r="E18" s="41"/>
      <c r="F18" s="41"/>
      <c r="G18" s="41"/>
      <c r="H18" s="41"/>
    </row>
    <row r="19" spans="1:8" ht="15.75">
      <c r="A19" s="36">
        <v>14</v>
      </c>
      <c r="B19" s="40" t="s">
        <v>202</v>
      </c>
      <c r="C19" s="41"/>
      <c r="D19" s="41"/>
      <c r="E19" s="41"/>
      <c r="F19" s="41"/>
      <c r="G19" s="41"/>
      <c r="H19" s="41"/>
    </row>
    <row r="20" spans="1:8" ht="15.75">
      <c r="A20" s="36">
        <v>15</v>
      </c>
      <c r="B20" s="41"/>
      <c r="C20" s="42" t="s">
        <v>61</v>
      </c>
      <c r="D20" s="42"/>
      <c r="E20" s="41"/>
      <c r="F20" s="41"/>
      <c r="G20" s="41"/>
      <c r="H20" s="41"/>
    </row>
    <row r="21" spans="1:8" ht="15.75">
      <c r="A21" s="36">
        <v>16</v>
      </c>
      <c r="B21" s="41"/>
      <c r="C21" s="42" t="s">
        <v>63</v>
      </c>
      <c r="D21" s="42"/>
      <c r="E21" s="41"/>
      <c r="F21" s="41"/>
      <c r="G21" s="41"/>
      <c r="H21" s="41"/>
    </row>
    <row r="22" spans="1:8" ht="15.75">
      <c r="A22" s="36">
        <v>17</v>
      </c>
      <c r="B22" s="28"/>
      <c r="C22" s="42"/>
      <c r="D22" s="42" t="s">
        <v>194</v>
      </c>
      <c r="E22" s="41"/>
      <c r="F22" s="41"/>
      <c r="G22" s="41"/>
      <c r="H22" s="41"/>
    </row>
    <row r="23" spans="1:8" ht="15.75">
      <c r="A23" s="36">
        <v>18</v>
      </c>
      <c r="B23" s="28"/>
      <c r="C23" s="42"/>
      <c r="D23" s="42" t="s">
        <v>195</v>
      </c>
      <c r="E23" s="41"/>
      <c r="F23" s="41"/>
      <c r="G23" s="41"/>
      <c r="H23" s="41"/>
    </row>
    <row r="24" spans="1:8" ht="15.75">
      <c r="A24" s="36">
        <v>19</v>
      </c>
      <c r="B24" s="28"/>
      <c r="C24" s="42"/>
      <c r="D24" s="42" t="s">
        <v>196</v>
      </c>
      <c r="E24" s="41"/>
      <c r="F24" s="41"/>
      <c r="G24" s="41"/>
      <c r="H24" s="41"/>
    </row>
    <row r="25" spans="1:8" ht="15.75">
      <c r="A25" s="36">
        <v>20</v>
      </c>
      <c r="B25" s="28"/>
      <c r="C25" s="42"/>
      <c r="D25" s="42" t="s">
        <v>197</v>
      </c>
      <c r="E25" s="41"/>
      <c r="F25" s="41"/>
      <c r="G25" s="41"/>
      <c r="H25" s="41"/>
    </row>
    <row r="26" spans="1:8" ht="15.75">
      <c r="A26" s="36">
        <v>22</v>
      </c>
      <c r="B26" s="41"/>
      <c r="C26" s="42" t="s">
        <v>65</v>
      </c>
      <c r="D26" s="42"/>
      <c r="E26" s="41"/>
      <c r="F26" s="41"/>
      <c r="G26" s="41"/>
      <c r="H26" s="41"/>
    </row>
    <row r="27" spans="1:8" ht="15.75">
      <c r="A27" s="36">
        <v>23</v>
      </c>
      <c r="B27" s="41"/>
      <c r="C27" s="41"/>
      <c r="D27" s="42" t="s">
        <v>67</v>
      </c>
      <c r="E27" s="41"/>
      <c r="F27" s="41"/>
      <c r="G27" s="41"/>
      <c r="H27" s="41"/>
    </row>
    <row r="28" spans="1:8" ht="15.75">
      <c r="A28" s="36">
        <v>24</v>
      </c>
      <c r="B28" s="41"/>
      <c r="C28" s="41"/>
      <c r="D28" s="42" t="s">
        <v>69</v>
      </c>
      <c r="E28" s="41"/>
      <c r="F28" s="41"/>
      <c r="G28" s="41"/>
      <c r="H28" s="41"/>
    </row>
    <row r="29" spans="1:8" ht="15.75">
      <c r="A29" s="36">
        <v>25</v>
      </c>
      <c r="B29" s="41"/>
      <c r="C29" s="41"/>
      <c r="D29" s="42" t="s">
        <v>193</v>
      </c>
      <c r="E29" s="41"/>
      <c r="F29" s="41"/>
      <c r="G29" s="41"/>
      <c r="H29" s="41"/>
    </row>
    <row r="30" spans="1:8" ht="15.75">
      <c r="A30" s="36">
        <v>26</v>
      </c>
      <c r="B30" s="41"/>
      <c r="C30" s="41"/>
      <c r="D30" s="42" t="s">
        <v>192</v>
      </c>
      <c r="E30" s="41"/>
      <c r="F30" s="41"/>
      <c r="G30" s="41"/>
      <c r="H30" s="41"/>
    </row>
    <row r="31" spans="1:8" ht="15.75">
      <c r="A31" s="36">
        <v>27</v>
      </c>
      <c r="B31" s="40" t="s">
        <v>203</v>
      </c>
      <c r="C31" s="41"/>
      <c r="D31" s="41"/>
      <c r="E31" s="41"/>
      <c r="F31" s="41"/>
      <c r="G31" s="41"/>
      <c r="H31" s="41"/>
    </row>
    <row r="32" spans="1:8" ht="15.75">
      <c r="A32" s="36">
        <v>28</v>
      </c>
      <c r="B32" s="41"/>
      <c r="C32" s="42" t="s">
        <v>61</v>
      </c>
      <c r="D32" s="42"/>
      <c r="E32" s="41"/>
      <c r="F32" s="41"/>
      <c r="G32" s="41"/>
      <c r="H32" s="41"/>
    </row>
    <row r="33" spans="1:8" ht="15.75">
      <c r="A33" s="36">
        <v>29</v>
      </c>
      <c r="B33" s="41"/>
      <c r="C33" s="42" t="s">
        <v>63</v>
      </c>
      <c r="D33" s="42"/>
      <c r="E33" s="41"/>
      <c r="F33" s="41"/>
      <c r="G33" s="41"/>
      <c r="H33" s="41"/>
    </row>
    <row r="34" spans="1:8" ht="15.75">
      <c r="A34" s="36">
        <v>30</v>
      </c>
      <c r="B34" s="28"/>
      <c r="C34" s="42"/>
      <c r="D34" s="42" t="s">
        <v>194</v>
      </c>
      <c r="E34" s="41"/>
      <c r="F34" s="41"/>
      <c r="G34" s="41"/>
      <c r="H34" s="41"/>
    </row>
    <row r="35" spans="1:8" ht="15.75">
      <c r="A35" s="36">
        <v>31</v>
      </c>
      <c r="B35" s="28"/>
      <c r="C35" s="42"/>
      <c r="D35" s="42" t="s">
        <v>195</v>
      </c>
      <c r="E35" s="41"/>
      <c r="F35" s="41"/>
      <c r="G35" s="41"/>
      <c r="H35" s="41"/>
    </row>
    <row r="36" spans="1:8" ht="15.75">
      <c r="A36" s="36">
        <v>32</v>
      </c>
      <c r="B36" s="28"/>
      <c r="C36" s="42"/>
      <c r="D36" s="42" t="s">
        <v>196</v>
      </c>
      <c r="E36" s="41"/>
      <c r="F36" s="41"/>
      <c r="G36" s="41"/>
      <c r="H36" s="41"/>
    </row>
    <row r="37" spans="1:8" ht="15.75">
      <c r="A37" s="36">
        <v>33</v>
      </c>
      <c r="B37" s="28"/>
      <c r="C37" s="42"/>
      <c r="D37" s="42" t="s">
        <v>197</v>
      </c>
      <c r="E37" s="41"/>
      <c r="F37" s="41"/>
      <c r="G37" s="41"/>
      <c r="H37" s="41"/>
    </row>
    <row r="38" spans="1:8" ht="15.75">
      <c r="A38" s="36">
        <v>34</v>
      </c>
      <c r="B38" s="41"/>
      <c r="C38" s="42" t="s">
        <v>65</v>
      </c>
      <c r="D38" s="42"/>
      <c r="E38" s="41"/>
      <c r="F38" s="41"/>
      <c r="G38" s="41"/>
      <c r="H38" s="41"/>
    </row>
    <row r="39" spans="1:8" ht="15.75">
      <c r="A39" s="36">
        <v>35</v>
      </c>
      <c r="B39" s="41"/>
      <c r="C39" s="41"/>
      <c r="D39" s="42" t="s">
        <v>67</v>
      </c>
      <c r="E39" s="41"/>
      <c r="F39" s="41"/>
      <c r="G39" s="41"/>
      <c r="H39" s="41"/>
    </row>
    <row r="40" spans="1:8" ht="15.75">
      <c r="A40" s="36">
        <v>36</v>
      </c>
      <c r="B40" s="41"/>
      <c r="C40" s="41"/>
      <c r="D40" s="42" t="s">
        <v>69</v>
      </c>
      <c r="E40" s="41"/>
      <c r="F40" s="41"/>
      <c r="G40" s="41"/>
      <c r="H40" s="41"/>
    </row>
    <row r="41" spans="1:8" ht="15.75">
      <c r="A41" s="36">
        <v>37</v>
      </c>
      <c r="B41" s="41"/>
      <c r="C41" s="41"/>
      <c r="D41" s="42" t="s">
        <v>193</v>
      </c>
      <c r="E41" s="41"/>
      <c r="F41" s="41"/>
      <c r="G41" s="41"/>
      <c r="H41" s="41"/>
    </row>
    <row r="42" spans="1:8" ht="15.75">
      <c r="A42" s="36">
        <v>38</v>
      </c>
      <c r="B42" s="41"/>
      <c r="C42" s="41"/>
      <c r="D42" s="42" t="s">
        <v>192</v>
      </c>
      <c r="E42" s="41"/>
      <c r="F42" s="41"/>
      <c r="G42" s="41"/>
      <c r="H42" s="41"/>
    </row>
    <row r="43" spans="1:8" ht="63">
      <c r="A43" s="36">
        <v>39</v>
      </c>
      <c r="B43" s="34" t="s">
        <v>149</v>
      </c>
      <c r="C43" s="41"/>
      <c r="D43" s="41"/>
      <c r="E43" s="41"/>
      <c r="F43" s="41"/>
      <c r="G43" s="41"/>
      <c r="H43" s="41"/>
    </row>
    <row r="44" spans="1:8" ht="45">
      <c r="A44" s="36">
        <v>40</v>
      </c>
      <c r="B44" s="35"/>
      <c r="C44" s="43" t="s">
        <v>200</v>
      </c>
      <c r="D44" s="42"/>
      <c r="E44" s="35"/>
      <c r="F44" s="35"/>
      <c r="G44" s="35"/>
      <c r="H44" s="35"/>
    </row>
    <row r="45" spans="1:8" ht="15.75">
      <c r="A45" s="36">
        <v>41</v>
      </c>
      <c r="B45" s="35"/>
      <c r="C45" s="42" t="s">
        <v>73</v>
      </c>
      <c r="D45" s="42"/>
      <c r="E45" s="35"/>
      <c r="F45" s="35"/>
      <c r="G45" s="35"/>
      <c r="H45" s="35"/>
    </row>
    <row r="46" spans="1:8" ht="15.75">
      <c r="A46" s="36">
        <v>42</v>
      </c>
      <c r="B46" s="35"/>
      <c r="C46" s="42"/>
      <c r="D46" s="42"/>
      <c r="E46" s="35"/>
      <c r="F46" s="35"/>
      <c r="G46" s="35"/>
      <c r="H46" s="35"/>
    </row>
    <row r="47" spans="1:8" ht="47.25">
      <c r="A47" s="36">
        <v>43</v>
      </c>
      <c r="B47" s="44" t="s">
        <v>198</v>
      </c>
      <c r="C47" s="35"/>
      <c r="D47" s="35"/>
      <c r="E47" s="35"/>
      <c r="F47" s="35"/>
      <c r="G47" s="35"/>
      <c r="H47" s="35"/>
    </row>
    <row r="48" spans="1:8" ht="30">
      <c r="A48" s="36">
        <v>44</v>
      </c>
      <c r="B48" s="45" t="s">
        <v>201</v>
      </c>
      <c r="C48" s="35"/>
      <c r="D48" s="35"/>
      <c r="E48" s="35"/>
      <c r="F48" s="35"/>
      <c r="G48" s="35"/>
      <c r="H48" s="35"/>
    </row>
    <row r="49" spans="1:8" ht="15.75">
      <c r="A49" s="36">
        <v>45</v>
      </c>
      <c r="B49" s="46"/>
      <c r="C49" s="42" t="s">
        <v>61</v>
      </c>
      <c r="D49" s="42"/>
      <c r="E49" s="35"/>
      <c r="F49" s="35"/>
      <c r="G49" s="35"/>
      <c r="H49" s="35"/>
    </row>
    <row r="50" spans="1:8" ht="15.75">
      <c r="A50" s="36">
        <v>46</v>
      </c>
      <c r="B50" s="46"/>
      <c r="C50" s="42" t="s">
        <v>63</v>
      </c>
      <c r="D50" s="42"/>
      <c r="E50" s="35"/>
      <c r="F50" s="35"/>
      <c r="G50" s="35"/>
      <c r="H50" s="35"/>
    </row>
    <row r="51" spans="1:8" ht="45">
      <c r="A51" s="36">
        <v>47</v>
      </c>
      <c r="B51" s="47" t="s">
        <v>199</v>
      </c>
      <c r="C51" s="35"/>
      <c r="D51" s="35"/>
      <c r="E51" s="35"/>
      <c r="F51" s="35"/>
      <c r="G51" s="35"/>
      <c r="H51" s="35"/>
    </row>
    <row r="52" spans="1:8" ht="31.5">
      <c r="A52" s="36">
        <v>48</v>
      </c>
      <c r="B52" s="44" t="s">
        <v>181</v>
      </c>
      <c r="C52" s="35"/>
      <c r="D52" s="35"/>
      <c r="E52" s="35"/>
      <c r="F52" s="35"/>
      <c r="G52" s="35"/>
      <c r="H52" s="35"/>
    </row>
    <row r="53" spans="1:8" ht="15.75">
      <c r="A53" s="36">
        <v>49</v>
      </c>
      <c r="B53" s="48" t="s">
        <v>211</v>
      </c>
      <c r="C53" s="35" t="s">
        <v>212</v>
      </c>
      <c r="D53" s="35"/>
      <c r="E53" s="35"/>
      <c r="F53" s="35"/>
      <c r="G53" s="35"/>
      <c r="H53" s="35"/>
    </row>
    <row r="54" spans="1:8" ht="15.75">
      <c r="A54" s="36">
        <v>50</v>
      </c>
      <c r="B54" s="35"/>
      <c r="C54" s="35" t="s">
        <v>213</v>
      </c>
      <c r="D54" s="35"/>
      <c r="E54" s="35"/>
      <c r="F54" s="35"/>
      <c r="G54" s="35"/>
      <c r="H54" s="35"/>
    </row>
    <row r="55" spans="1:8" ht="15.75">
      <c r="A55" s="36">
        <v>51</v>
      </c>
      <c r="B55" s="35"/>
      <c r="C55" s="35" t="s">
        <v>214</v>
      </c>
      <c r="D55" s="35"/>
      <c r="E55" s="35"/>
      <c r="F55" s="35"/>
      <c r="G55" s="35"/>
      <c r="H55" s="35"/>
    </row>
    <row r="56" spans="1:8" ht="15.75">
      <c r="A56" s="36">
        <v>52</v>
      </c>
      <c r="B56" s="35"/>
      <c r="C56" s="35" t="s">
        <v>215</v>
      </c>
      <c r="D56" s="35"/>
      <c r="E56" s="35"/>
      <c r="F56" s="35"/>
      <c r="G56" s="35"/>
      <c r="H56" s="35"/>
    </row>
    <row r="57" spans="1:8" ht="15.75">
      <c r="A57" s="36">
        <v>53</v>
      </c>
      <c r="B57" s="35"/>
      <c r="C57" s="35" t="s">
        <v>216</v>
      </c>
      <c r="D57" s="35"/>
      <c r="E57" s="35"/>
      <c r="F57" s="35"/>
      <c r="G57" s="35"/>
      <c r="H57" s="35"/>
    </row>
    <row r="58" spans="1:8" ht="15.75">
      <c r="A58" s="36">
        <v>54</v>
      </c>
      <c r="B58" s="35"/>
      <c r="C58" s="35" t="s">
        <v>217</v>
      </c>
      <c r="D58" s="35"/>
      <c r="E58" s="35"/>
      <c r="F58" s="35"/>
      <c r="G58" s="35"/>
      <c r="H58" s="35"/>
    </row>
    <row r="59" spans="1:8" ht="15.75">
      <c r="A59" s="36">
        <v>55</v>
      </c>
      <c r="B59" s="35"/>
      <c r="C59" s="35" t="s">
        <v>218</v>
      </c>
      <c r="D59" s="35"/>
      <c r="E59" s="35"/>
      <c r="F59" s="35"/>
      <c r="G59" s="35"/>
      <c r="H59" s="35"/>
    </row>
    <row r="60" spans="1:8" ht="15.75">
      <c r="A60" s="36">
        <v>56</v>
      </c>
      <c r="B60" s="35"/>
      <c r="C60" s="35" t="s">
        <v>219</v>
      </c>
      <c r="D60" s="35"/>
      <c r="E60" s="35"/>
      <c r="F60" s="35"/>
      <c r="G60" s="35"/>
      <c r="H60" s="35"/>
    </row>
    <row r="61" spans="1:8" ht="15.75">
      <c r="A61" s="36">
        <v>57</v>
      </c>
      <c r="B61" s="35"/>
      <c r="C61" s="35" t="s">
        <v>220</v>
      </c>
      <c r="D61" s="35"/>
      <c r="E61" s="35"/>
      <c r="F61" s="35"/>
      <c r="G61" s="35"/>
      <c r="H61" s="35"/>
    </row>
    <row r="62" spans="1:8" ht="15.75">
      <c r="A62" s="36">
        <v>58</v>
      </c>
      <c r="B62" s="35"/>
      <c r="C62" s="35" t="s">
        <v>221</v>
      </c>
      <c r="D62" s="35"/>
      <c r="E62" s="35"/>
      <c r="F62" s="35"/>
      <c r="G62" s="35"/>
      <c r="H62" s="35"/>
    </row>
    <row r="63" spans="1:8" ht="15.75">
      <c r="A63" s="36">
        <v>59</v>
      </c>
      <c r="B63" s="35"/>
      <c r="C63" s="35" t="s">
        <v>222</v>
      </c>
      <c r="D63" s="35"/>
      <c r="E63" s="35"/>
      <c r="F63" s="35"/>
      <c r="G63" s="35"/>
      <c r="H63" s="35"/>
    </row>
    <row r="64" spans="1:8" ht="15.75">
      <c r="A64" s="36">
        <v>60</v>
      </c>
      <c r="B64" s="35"/>
      <c r="C64" s="35" t="s">
        <v>223</v>
      </c>
      <c r="D64" s="35"/>
      <c r="E64" s="35"/>
      <c r="F64" s="35"/>
      <c r="G64" s="35"/>
      <c r="H64" s="35"/>
    </row>
    <row r="65" spans="1:8" ht="15.75">
      <c r="A65" s="36">
        <v>61</v>
      </c>
      <c r="B65" s="35"/>
      <c r="C65" s="35" t="s">
        <v>224</v>
      </c>
      <c r="D65" s="35"/>
      <c r="E65" s="35"/>
      <c r="F65" s="35"/>
      <c r="G65" s="35"/>
      <c r="H65" s="35"/>
    </row>
    <row r="66" spans="1:8" ht="15.75">
      <c r="A66" s="36">
        <v>62</v>
      </c>
      <c r="B66" s="35"/>
      <c r="C66" s="35" t="s">
        <v>225</v>
      </c>
      <c r="D66" s="35"/>
      <c r="E66" s="35"/>
      <c r="F66" s="35"/>
      <c r="G66" s="35"/>
      <c r="H66" s="35"/>
    </row>
    <row r="67" spans="1:8" ht="15.75">
      <c r="A67" s="36">
        <v>63</v>
      </c>
      <c r="B67" s="35"/>
      <c r="C67" s="35" t="s">
        <v>226</v>
      </c>
      <c r="D67" s="35"/>
      <c r="E67" s="35"/>
      <c r="F67" s="35"/>
      <c r="G67" s="35"/>
      <c r="H67" s="35"/>
    </row>
    <row r="68" spans="1:8" ht="15.75">
      <c r="A68" s="36">
        <v>64</v>
      </c>
      <c r="B68" s="35"/>
      <c r="C68" s="35" t="s">
        <v>227</v>
      </c>
      <c r="D68" s="35"/>
      <c r="E68" s="35"/>
      <c r="F68" s="35"/>
      <c r="G68" s="35"/>
      <c r="H68" s="35"/>
    </row>
    <row r="69" spans="1:8" ht="15.75">
      <c r="A69" s="36">
        <v>65</v>
      </c>
      <c r="B69" s="35"/>
      <c r="C69" s="35" t="s">
        <v>228</v>
      </c>
      <c r="D69" s="35"/>
      <c r="E69" s="35"/>
      <c r="F69" s="35"/>
      <c r="G69" s="35"/>
      <c r="H69" s="35"/>
    </row>
    <row r="70" spans="1:8" ht="15.75">
      <c r="A70" s="36">
        <v>66</v>
      </c>
      <c r="B70" s="35"/>
      <c r="C70" s="35" t="s">
        <v>229</v>
      </c>
      <c r="D70" s="35"/>
      <c r="E70" s="35"/>
      <c r="F70" s="35"/>
      <c r="G70" s="35"/>
      <c r="H70" s="35"/>
    </row>
    <row r="71" spans="1:8" ht="15.75">
      <c r="A71" s="36">
        <v>67</v>
      </c>
      <c r="B71" s="35"/>
      <c r="C71" s="35" t="s">
        <v>230</v>
      </c>
      <c r="D71" s="35"/>
      <c r="E71" s="35"/>
      <c r="F71" s="35"/>
      <c r="G71" s="35"/>
      <c r="H71" s="35"/>
    </row>
    <row r="72" spans="1:8" ht="15.75">
      <c r="A72" s="36">
        <v>68</v>
      </c>
      <c r="B72" s="48" t="s">
        <v>231</v>
      </c>
      <c r="C72" s="35" t="s">
        <v>232</v>
      </c>
      <c r="D72" s="35"/>
      <c r="E72" s="35"/>
      <c r="F72" s="35"/>
      <c r="G72" s="35"/>
      <c r="H72" s="35"/>
    </row>
    <row r="73" spans="1:8" ht="15.75">
      <c r="A73" s="36">
        <v>69</v>
      </c>
      <c r="B73" s="35"/>
      <c r="C73" s="35" t="s">
        <v>233</v>
      </c>
      <c r="D73" s="35"/>
      <c r="E73" s="35"/>
      <c r="F73" s="35"/>
      <c r="G73" s="35"/>
      <c r="H73" s="35"/>
    </row>
    <row r="74" spans="1:8" ht="15.75">
      <c r="A74" s="36">
        <v>70</v>
      </c>
      <c r="B74" s="35"/>
      <c r="C74" s="35" t="s">
        <v>234</v>
      </c>
      <c r="D74" s="35"/>
      <c r="E74" s="35"/>
      <c r="F74" s="35"/>
      <c r="G74" s="35"/>
      <c r="H74" s="35"/>
    </row>
    <row r="75" spans="1:8" ht="15.75">
      <c r="A75" s="36">
        <v>71</v>
      </c>
      <c r="B75" s="35"/>
      <c r="C75" s="35" t="s">
        <v>235</v>
      </c>
      <c r="D75" s="35"/>
      <c r="E75" s="35"/>
      <c r="F75" s="35"/>
      <c r="G75" s="35"/>
      <c r="H75" s="35"/>
    </row>
    <row r="76" spans="1:8" ht="15.75">
      <c r="A76" s="36">
        <v>72</v>
      </c>
      <c r="B76" s="35"/>
      <c r="C76" s="35" t="s">
        <v>236</v>
      </c>
      <c r="D76" s="35"/>
      <c r="E76" s="35"/>
      <c r="F76" s="35"/>
      <c r="G76" s="35"/>
      <c r="H76" s="35"/>
    </row>
    <row r="77" spans="1:8" ht="15.75">
      <c r="A77" s="36">
        <v>73</v>
      </c>
      <c r="B77" s="35"/>
      <c r="C77" s="35" t="s">
        <v>237</v>
      </c>
      <c r="D77" s="35"/>
      <c r="E77" s="35"/>
      <c r="F77" s="35"/>
      <c r="G77" s="35"/>
      <c r="H77" s="35"/>
    </row>
    <row r="78" spans="1:8" ht="15.75">
      <c r="A78" s="36">
        <v>74</v>
      </c>
      <c r="B78" s="35"/>
      <c r="C78" s="35" t="s">
        <v>238</v>
      </c>
      <c r="D78" s="35"/>
      <c r="E78" s="35"/>
      <c r="F78" s="35"/>
      <c r="G78" s="35"/>
      <c r="H78" s="35"/>
    </row>
    <row r="79" spans="1:8" ht="15.75">
      <c r="A79" s="36">
        <v>75</v>
      </c>
      <c r="B79" s="35"/>
      <c r="C79" s="35" t="s">
        <v>239</v>
      </c>
      <c r="D79" s="35"/>
      <c r="E79" s="35"/>
      <c r="F79" s="35"/>
      <c r="G79" s="35"/>
      <c r="H79" s="35"/>
    </row>
    <row r="80" spans="1:8" ht="15.75">
      <c r="A80" s="36">
        <v>76</v>
      </c>
      <c r="B80" s="35"/>
      <c r="C80" s="35" t="s">
        <v>240</v>
      </c>
      <c r="D80" s="35"/>
      <c r="E80" s="35"/>
      <c r="F80" s="35"/>
      <c r="G80" s="35"/>
      <c r="H80" s="35"/>
    </row>
    <row r="81" spans="1:8" ht="15.75">
      <c r="A81" s="36">
        <v>77</v>
      </c>
      <c r="B81" s="35"/>
      <c r="C81" s="35" t="s">
        <v>241</v>
      </c>
      <c r="D81" s="35"/>
      <c r="E81" s="35"/>
      <c r="F81" s="35"/>
      <c r="G81" s="35"/>
      <c r="H81" s="35"/>
    </row>
    <row r="82" spans="1:8" ht="15.75">
      <c r="A82" s="36">
        <v>78</v>
      </c>
      <c r="B82" s="35"/>
      <c r="C82" s="35" t="s">
        <v>242</v>
      </c>
      <c r="D82" s="35"/>
      <c r="E82" s="35"/>
      <c r="F82" s="35"/>
      <c r="G82" s="35"/>
      <c r="H82" s="35"/>
    </row>
    <row r="83" spans="1:8" ht="15.75">
      <c r="A83" s="36">
        <v>79</v>
      </c>
      <c r="B83" s="35"/>
      <c r="C83" s="35" t="s">
        <v>243</v>
      </c>
      <c r="D83" s="35"/>
      <c r="E83" s="35"/>
      <c r="F83" s="35"/>
      <c r="G83" s="35"/>
      <c r="H83" s="35"/>
    </row>
    <row r="84" spans="1:8" ht="15.75">
      <c r="A84" s="36">
        <v>80</v>
      </c>
      <c r="B84" s="35" t="s">
        <v>244</v>
      </c>
      <c r="C84" s="35"/>
      <c r="D84" s="35"/>
      <c r="E84" s="35"/>
      <c r="F84" s="35"/>
      <c r="G84" s="35"/>
      <c r="H84" s="35"/>
    </row>
    <row r="85" spans="1:8" ht="15.75">
      <c r="A85" s="36">
        <v>81</v>
      </c>
      <c r="B85" s="35"/>
      <c r="C85" s="35"/>
      <c r="D85" s="35"/>
      <c r="E85" s="35"/>
      <c r="F85" s="35"/>
      <c r="G85" s="35"/>
      <c r="H85" s="35"/>
    </row>
    <row r="86" spans="1:8" ht="15.75">
      <c r="A86" s="36">
        <v>82</v>
      </c>
      <c r="B86" s="35" t="s">
        <v>245</v>
      </c>
      <c r="C86" s="35" t="s">
        <v>246</v>
      </c>
      <c r="D86" s="35"/>
      <c r="E86" s="35"/>
      <c r="F86" s="35"/>
      <c r="G86" s="35"/>
      <c r="H86" s="35"/>
    </row>
    <row r="87" spans="1:8" ht="15.75">
      <c r="A87" s="36">
        <v>83</v>
      </c>
      <c r="B87" s="35"/>
      <c r="C87" s="35" t="s">
        <v>247</v>
      </c>
      <c r="D87" s="35"/>
      <c r="E87" s="35"/>
      <c r="F87" s="35"/>
      <c r="G87" s="35"/>
      <c r="H87" s="35"/>
    </row>
    <row r="88" spans="1:8" ht="15.75">
      <c r="A88" s="36">
        <v>84</v>
      </c>
      <c r="B88" s="35" t="s">
        <v>248</v>
      </c>
      <c r="C88" s="35" t="s">
        <v>249</v>
      </c>
      <c r="D88" s="35"/>
      <c r="E88" s="35"/>
      <c r="F88" s="35"/>
      <c r="G88" s="35"/>
      <c r="H88" s="35"/>
    </row>
    <row r="89" spans="1:8" ht="15.75">
      <c r="A89" s="36">
        <v>85</v>
      </c>
      <c r="B89" s="35"/>
      <c r="C89" s="35" t="s">
        <v>250</v>
      </c>
      <c r="D89" s="35"/>
      <c r="E89" s="35"/>
      <c r="F89" s="35"/>
      <c r="G89" s="35"/>
      <c r="H89" s="35"/>
    </row>
    <row r="90" spans="1:8" ht="15.75">
      <c r="A90" s="36">
        <v>86</v>
      </c>
      <c r="B90" s="35" t="s">
        <v>251</v>
      </c>
      <c r="C90" s="35" t="s">
        <v>252</v>
      </c>
      <c r="D90" s="35"/>
      <c r="E90" s="35"/>
      <c r="F90" s="35"/>
      <c r="G90" s="35"/>
      <c r="H90" s="35"/>
    </row>
    <row r="91" spans="1:8" ht="15.75">
      <c r="A91" s="36">
        <v>87</v>
      </c>
      <c r="B91" s="35"/>
      <c r="C91" s="35" t="s">
        <v>253</v>
      </c>
      <c r="D91" s="35"/>
      <c r="E91" s="35"/>
      <c r="F91" s="35"/>
      <c r="G91" s="35"/>
      <c r="H91" s="35"/>
    </row>
    <row r="92" spans="1:8" ht="15.75">
      <c r="A92" s="36">
        <v>88</v>
      </c>
      <c r="B92" s="35"/>
      <c r="C92" s="35" t="s">
        <v>254</v>
      </c>
      <c r="D92" s="35"/>
      <c r="E92" s="35"/>
      <c r="F92" s="35"/>
      <c r="G92" s="35"/>
      <c r="H92" s="35"/>
    </row>
    <row r="93" spans="1:8" ht="15.75">
      <c r="A93" s="36">
        <v>89</v>
      </c>
      <c r="B93" s="35"/>
      <c r="C93" s="35" t="s">
        <v>255</v>
      </c>
      <c r="D93" s="35"/>
      <c r="E93" s="35"/>
      <c r="F93" s="35"/>
      <c r="G93" s="35"/>
      <c r="H93" s="35"/>
    </row>
    <row r="94" spans="1:8" ht="15.75">
      <c r="A94" s="36">
        <v>90</v>
      </c>
      <c r="B94" s="35"/>
      <c r="C94" s="35" t="s">
        <v>256</v>
      </c>
      <c r="D94" s="35"/>
      <c r="E94" s="35"/>
      <c r="F94" s="35"/>
      <c r="G94" s="35"/>
      <c r="H94" s="35"/>
    </row>
    <row r="95" spans="1:8" ht="15.75">
      <c r="A95" s="36">
        <v>91</v>
      </c>
      <c r="B95" s="35"/>
      <c r="C95" s="35" t="s">
        <v>257</v>
      </c>
      <c r="D95" s="35"/>
      <c r="E95" s="35"/>
      <c r="F95" s="35"/>
      <c r="G95" s="35"/>
      <c r="H95" s="35"/>
    </row>
    <row r="96" spans="1:8" ht="15.75">
      <c r="A96" s="36">
        <v>92</v>
      </c>
      <c r="B96" s="49" t="s">
        <v>258</v>
      </c>
      <c r="C96" s="49" t="s">
        <v>259</v>
      </c>
      <c r="D96" s="49"/>
      <c r="E96" s="49"/>
      <c r="F96" s="49"/>
      <c r="G96" s="49"/>
      <c r="H96" s="49"/>
    </row>
    <row r="97" spans="1:8" ht="15.75">
      <c r="A97" s="36">
        <v>93</v>
      </c>
      <c r="B97" s="49"/>
      <c r="C97" s="49"/>
      <c r="D97" s="49" t="s">
        <v>260</v>
      </c>
      <c r="E97" s="49"/>
      <c r="F97" s="49"/>
      <c r="G97" s="49"/>
      <c r="H97" s="49"/>
    </row>
    <row r="98" spans="1:8" ht="15.75">
      <c r="A98" s="36">
        <v>94</v>
      </c>
      <c r="B98" s="49"/>
      <c r="C98" s="49"/>
      <c r="D98" s="49" t="s">
        <v>261</v>
      </c>
      <c r="E98" s="49"/>
      <c r="F98" s="49"/>
      <c r="G98" s="49"/>
      <c r="H98" s="49"/>
    </row>
    <row r="99" spans="1:8" ht="15.75">
      <c r="A99" s="36">
        <v>95</v>
      </c>
      <c r="B99" s="49"/>
      <c r="C99" s="49"/>
      <c r="D99" s="49" t="s">
        <v>262</v>
      </c>
      <c r="E99" s="49"/>
      <c r="F99" s="49"/>
      <c r="G99" s="49"/>
      <c r="H99" s="49"/>
    </row>
    <row r="100" spans="1:8" ht="15.75">
      <c r="A100" s="36">
        <v>96</v>
      </c>
      <c r="B100" s="49"/>
      <c r="C100" s="49" t="s">
        <v>263</v>
      </c>
      <c r="D100" s="49"/>
      <c r="E100" s="49"/>
      <c r="F100" s="49"/>
      <c r="G100" s="49"/>
      <c r="H100" s="49"/>
    </row>
    <row r="101" spans="1:8" ht="15.75">
      <c r="A101" s="36">
        <v>97</v>
      </c>
      <c r="B101" s="49"/>
      <c r="C101" s="49" t="s">
        <v>264</v>
      </c>
      <c r="D101" s="49"/>
      <c r="E101" s="49"/>
      <c r="F101" s="49"/>
      <c r="G101" s="49"/>
      <c r="H101" s="49"/>
    </row>
  </sheetData>
  <sheetProtection/>
  <mergeCells count="4">
    <mergeCell ref="A1:H1"/>
    <mergeCell ref="A2:H2"/>
    <mergeCell ref="E3:F3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Vij, Sushma</dc:creator>
  <cp:keywords/>
  <dc:description/>
  <cp:lastModifiedBy>jkb</cp:lastModifiedBy>
  <cp:lastPrinted>2012-07-06T09:24:52Z</cp:lastPrinted>
  <dcterms:created xsi:type="dcterms:W3CDTF">2010-08-21T07:15:06Z</dcterms:created>
  <dcterms:modified xsi:type="dcterms:W3CDTF">2012-07-10T11:06:23Z</dcterms:modified>
  <cp:category/>
  <cp:version/>
  <cp:contentType/>
  <cp:contentStatus/>
</cp:coreProperties>
</file>